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/>
  <xr:revisionPtr revIDLastSave="0" documentId="13_ncr:1_{4A3CB499-B296-4750-9697-F9C7B081A96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団体申込書" sheetId="12" r:id="rId1"/>
    <sheet name="出力用（入力不要）" sheetId="14" state="hidden" r:id="rId2"/>
    <sheet name="リスト※入力不要" sheetId="13" state="hidden" r:id="rId3"/>
  </sheets>
  <definedNames>
    <definedName name="_xlnm.Print_Area" localSheetId="0">団体申込書!$A$1:$EV$92</definedName>
    <definedName name="女性">リスト※入力不要!$C$2:$C$22</definedName>
    <definedName name="男性">リスト※入力不要!$C$24:$C$44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Z43" i="12" l="1"/>
  <c r="AX3" i="14"/>
  <c r="AX4" i="14"/>
  <c r="AX5" i="14"/>
  <c r="AX6" i="14"/>
  <c r="AX7" i="14"/>
  <c r="AX8" i="14"/>
  <c r="AX9" i="14"/>
  <c r="AX10" i="14"/>
  <c r="AX11" i="14"/>
  <c r="AX12" i="14"/>
  <c r="AX13" i="14"/>
  <c r="AX14" i="14"/>
  <c r="AX15" i="14"/>
  <c r="AX16" i="14"/>
  <c r="AX17" i="14"/>
  <c r="AX18" i="14"/>
  <c r="AX19" i="14"/>
  <c r="AX20" i="14"/>
  <c r="AX21" i="14"/>
  <c r="AX22" i="14"/>
  <c r="AX23" i="14"/>
  <c r="AX24" i="14"/>
  <c r="AX25" i="14"/>
  <c r="AX26" i="14"/>
  <c r="AX27" i="14"/>
  <c r="AX28" i="14"/>
  <c r="AX29" i="14"/>
  <c r="AX30" i="14"/>
  <c r="AX31" i="14"/>
  <c r="AX32" i="14"/>
  <c r="AX33" i="14"/>
  <c r="AX34" i="14"/>
  <c r="AX35" i="14"/>
  <c r="AX36" i="14"/>
  <c r="AX37" i="14"/>
  <c r="AX38" i="14"/>
  <c r="AX39" i="14"/>
  <c r="AX40" i="14"/>
  <c r="AX41" i="14"/>
  <c r="AX42" i="14"/>
  <c r="AX43" i="14"/>
  <c r="AX44" i="14"/>
  <c r="AX45" i="14"/>
  <c r="AX46" i="14"/>
  <c r="AX47" i="14"/>
  <c r="AX48" i="14"/>
  <c r="AX49" i="14"/>
  <c r="AX50" i="14"/>
  <c r="AX51" i="14"/>
  <c r="AX2" i="14"/>
  <c r="CA7" i="12" l="1"/>
  <c r="CZ84" i="12" l="1"/>
  <c r="EF44" i="12"/>
  <c r="EF45" i="12"/>
  <c r="EF46" i="12"/>
  <c r="EF47" i="12"/>
  <c r="EF48" i="12"/>
  <c r="EF49" i="12"/>
  <c r="EF50" i="12"/>
  <c r="EF51" i="12"/>
  <c r="EF52" i="12"/>
  <c r="EF53" i="12"/>
  <c r="EF54" i="12"/>
  <c r="EF55" i="12"/>
  <c r="EF56" i="12"/>
  <c r="EF57" i="12"/>
  <c r="EF58" i="12"/>
  <c r="EF59" i="12"/>
  <c r="EF60" i="12"/>
  <c r="EF61" i="12"/>
  <c r="EF62" i="12"/>
  <c r="EF63" i="12"/>
  <c r="EF64" i="12"/>
  <c r="EF65" i="12"/>
  <c r="EF66" i="12"/>
  <c r="EF67" i="12"/>
  <c r="EF68" i="12"/>
  <c r="EF69" i="12"/>
  <c r="EF70" i="12"/>
  <c r="EF71" i="12"/>
  <c r="EF72" i="12"/>
  <c r="EF73" i="12"/>
  <c r="EF74" i="12"/>
  <c r="EF75" i="12"/>
  <c r="EF76" i="12"/>
  <c r="EF77" i="12"/>
  <c r="EF78" i="12"/>
  <c r="EF79" i="12"/>
  <c r="EF80" i="12"/>
  <c r="EF81" i="12"/>
  <c r="EF82" i="12"/>
  <c r="EF83" i="12"/>
  <c r="EF84" i="12"/>
  <c r="EF85" i="12"/>
  <c r="EF86" i="12"/>
  <c r="EF87" i="12"/>
  <c r="EF88" i="12"/>
  <c r="EF89" i="12"/>
  <c r="EF90" i="12"/>
  <c r="EF91" i="12"/>
  <c r="EF92" i="12"/>
  <c r="EF42" i="12"/>
  <c r="EF43" i="12"/>
  <c r="CZ44" i="12"/>
  <c r="CZ45" i="12"/>
  <c r="CZ46" i="12"/>
  <c r="CZ47" i="12"/>
  <c r="CZ48" i="12"/>
  <c r="CZ49" i="12"/>
  <c r="CZ50" i="12"/>
  <c r="CZ51" i="12"/>
  <c r="CZ52" i="12"/>
  <c r="CZ53" i="12"/>
  <c r="CZ54" i="12"/>
  <c r="CZ55" i="12"/>
  <c r="CZ56" i="12"/>
  <c r="CZ57" i="12"/>
  <c r="CZ58" i="12"/>
  <c r="CZ59" i="12"/>
  <c r="CZ60" i="12"/>
  <c r="CZ61" i="12"/>
  <c r="CZ62" i="12"/>
  <c r="CZ63" i="12"/>
  <c r="CZ64" i="12"/>
  <c r="CZ65" i="12"/>
  <c r="CZ66" i="12"/>
  <c r="CZ67" i="12"/>
  <c r="CZ68" i="12"/>
  <c r="CZ69" i="12"/>
  <c r="CZ70" i="12"/>
  <c r="CZ71" i="12"/>
  <c r="CZ72" i="12"/>
  <c r="CZ73" i="12"/>
  <c r="CZ74" i="12"/>
  <c r="CZ75" i="12"/>
  <c r="CZ76" i="12"/>
  <c r="CZ77" i="12"/>
  <c r="CZ78" i="12"/>
  <c r="CZ79" i="12"/>
  <c r="CZ80" i="12"/>
  <c r="CZ81" i="12"/>
  <c r="CZ82" i="12"/>
  <c r="CZ83" i="12"/>
  <c r="CZ85" i="12"/>
  <c r="CZ86" i="12"/>
  <c r="CZ87" i="12"/>
  <c r="CZ88" i="12"/>
  <c r="CZ89" i="12"/>
  <c r="CZ90" i="12"/>
  <c r="CZ91" i="12"/>
  <c r="CZ92" i="12"/>
  <c r="CZ42" i="12"/>
  <c r="DO7" i="12" l="1"/>
  <c r="L42" i="14"/>
  <c r="L3" i="14" l="1"/>
  <c r="L4" i="14"/>
  <c r="L5" i="14"/>
  <c r="L6" i="14"/>
  <c r="L7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3" i="14"/>
  <c r="L44" i="14"/>
  <c r="L45" i="14"/>
  <c r="L46" i="14"/>
  <c r="L47" i="14"/>
  <c r="L48" i="14"/>
  <c r="L49" i="14"/>
  <c r="L50" i="14"/>
  <c r="L51" i="14"/>
  <c r="L2" i="14"/>
  <c r="AU2" i="14" l="1"/>
  <c r="AW3" i="14"/>
  <c r="AW4" i="14"/>
  <c r="AW5" i="14"/>
  <c r="AW6" i="14"/>
  <c r="AW7" i="14"/>
  <c r="AW8" i="14"/>
  <c r="AW9" i="14"/>
  <c r="AW10" i="14"/>
  <c r="AW11" i="14"/>
  <c r="AW12" i="14"/>
  <c r="AW13" i="14"/>
  <c r="AW14" i="14"/>
  <c r="AW15" i="14"/>
  <c r="AW16" i="14"/>
  <c r="AW17" i="14"/>
  <c r="AW18" i="14"/>
  <c r="AW19" i="14"/>
  <c r="AW20" i="14"/>
  <c r="AW21" i="14"/>
  <c r="AW22" i="14"/>
  <c r="AW23" i="14"/>
  <c r="AW24" i="14"/>
  <c r="AW25" i="14"/>
  <c r="AW26" i="14"/>
  <c r="AW27" i="14"/>
  <c r="AW28" i="14"/>
  <c r="AW29" i="14"/>
  <c r="AW30" i="14"/>
  <c r="AW31" i="14"/>
  <c r="AW32" i="14"/>
  <c r="AW33" i="14"/>
  <c r="AW34" i="14"/>
  <c r="AW35" i="14"/>
  <c r="AW36" i="14"/>
  <c r="AW37" i="14"/>
  <c r="AW38" i="14"/>
  <c r="AW39" i="14"/>
  <c r="AW40" i="14"/>
  <c r="AW41" i="14"/>
  <c r="AW42" i="14"/>
  <c r="AW43" i="14"/>
  <c r="AW44" i="14"/>
  <c r="AW45" i="14"/>
  <c r="AW46" i="14"/>
  <c r="AW47" i="14"/>
  <c r="AW48" i="14"/>
  <c r="AW49" i="14"/>
  <c r="AW50" i="14"/>
  <c r="AW51" i="14"/>
  <c r="AW2" i="14"/>
  <c r="AU3" i="14"/>
  <c r="AU4" i="14"/>
  <c r="AU5" i="14"/>
  <c r="AU6" i="14"/>
  <c r="AU7" i="14"/>
  <c r="AU8" i="14"/>
  <c r="AU9" i="14"/>
  <c r="AU10" i="14"/>
  <c r="AU11" i="14"/>
  <c r="AU12" i="14"/>
  <c r="AU13" i="14"/>
  <c r="AU14" i="14"/>
  <c r="AU15" i="14"/>
  <c r="AU16" i="14"/>
  <c r="AU17" i="14"/>
  <c r="AU18" i="14"/>
  <c r="AU19" i="14"/>
  <c r="AU20" i="14"/>
  <c r="AU21" i="14"/>
  <c r="AU22" i="14"/>
  <c r="AU23" i="14"/>
  <c r="AU24" i="14"/>
  <c r="AU25" i="14"/>
  <c r="AU26" i="14"/>
  <c r="AU27" i="14"/>
  <c r="AU28" i="14"/>
  <c r="AU29" i="14"/>
  <c r="AU30" i="14"/>
  <c r="AU31" i="14"/>
  <c r="AU32" i="14"/>
  <c r="AU33" i="14"/>
  <c r="AU34" i="14"/>
  <c r="AU35" i="14"/>
  <c r="AU36" i="14"/>
  <c r="AU37" i="14"/>
  <c r="AU38" i="14"/>
  <c r="AU39" i="14"/>
  <c r="AU40" i="14"/>
  <c r="AU41" i="14"/>
  <c r="AU42" i="14"/>
  <c r="AU43" i="14"/>
  <c r="AU44" i="14"/>
  <c r="AU45" i="14"/>
  <c r="AU46" i="14"/>
  <c r="AU47" i="14"/>
  <c r="AU48" i="14"/>
  <c r="AU49" i="14"/>
  <c r="AU50" i="14"/>
  <c r="AU51" i="14"/>
  <c r="AQ3" i="14"/>
  <c r="AQ4" i="14"/>
  <c r="AQ5" i="14"/>
  <c r="AQ6" i="14"/>
  <c r="AQ7" i="14"/>
  <c r="AQ8" i="14"/>
  <c r="AQ9" i="14"/>
  <c r="AQ10" i="14"/>
  <c r="AQ11" i="14"/>
  <c r="AQ12" i="14"/>
  <c r="AQ13" i="14"/>
  <c r="AQ14" i="14"/>
  <c r="AQ15" i="14"/>
  <c r="AQ16" i="14"/>
  <c r="AQ17" i="14"/>
  <c r="AQ18" i="14"/>
  <c r="AQ19" i="14"/>
  <c r="AQ20" i="14"/>
  <c r="AQ21" i="14"/>
  <c r="AQ22" i="14"/>
  <c r="AQ23" i="14"/>
  <c r="AQ24" i="14"/>
  <c r="AQ25" i="14"/>
  <c r="AQ26" i="14"/>
  <c r="AQ27" i="14"/>
  <c r="AQ28" i="14"/>
  <c r="AQ29" i="14"/>
  <c r="AQ30" i="14"/>
  <c r="AQ31" i="14"/>
  <c r="AQ32" i="14"/>
  <c r="AQ33" i="14"/>
  <c r="AQ34" i="14"/>
  <c r="AQ35" i="14"/>
  <c r="AQ36" i="14"/>
  <c r="AQ37" i="14"/>
  <c r="AQ38" i="14"/>
  <c r="AQ39" i="14"/>
  <c r="AQ40" i="14"/>
  <c r="AQ41" i="14"/>
  <c r="AQ42" i="14"/>
  <c r="AQ43" i="14"/>
  <c r="AQ44" i="14"/>
  <c r="AQ45" i="14"/>
  <c r="AQ46" i="14"/>
  <c r="AQ47" i="14"/>
  <c r="AQ48" i="14"/>
  <c r="AQ49" i="14"/>
  <c r="AQ50" i="14"/>
  <c r="AQ51" i="14"/>
  <c r="AQ2" i="14"/>
  <c r="AP3" i="14"/>
  <c r="AP4" i="14"/>
  <c r="AP5" i="14"/>
  <c r="AP6" i="14"/>
  <c r="AP7" i="14"/>
  <c r="AP8" i="14"/>
  <c r="AP9" i="14"/>
  <c r="AP10" i="14"/>
  <c r="AP11" i="14"/>
  <c r="AP12" i="14"/>
  <c r="AP13" i="14"/>
  <c r="AP14" i="14"/>
  <c r="AP15" i="14"/>
  <c r="AP16" i="14"/>
  <c r="AP17" i="14"/>
  <c r="AP18" i="14"/>
  <c r="AP19" i="14"/>
  <c r="AP20" i="14"/>
  <c r="AP21" i="14"/>
  <c r="AP22" i="14"/>
  <c r="AP23" i="14"/>
  <c r="AP24" i="14"/>
  <c r="AP25" i="14"/>
  <c r="AP26" i="14"/>
  <c r="AP27" i="14"/>
  <c r="AP28" i="14"/>
  <c r="AP29" i="14"/>
  <c r="AP30" i="14"/>
  <c r="AP31" i="14"/>
  <c r="AP32" i="14"/>
  <c r="AP33" i="14"/>
  <c r="AP34" i="14"/>
  <c r="AP35" i="14"/>
  <c r="AP36" i="14"/>
  <c r="AP37" i="14"/>
  <c r="AP38" i="14"/>
  <c r="AP39" i="14"/>
  <c r="AP40" i="14"/>
  <c r="AP41" i="14"/>
  <c r="AP42" i="14"/>
  <c r="AP43" i="14"/>
  <c r="AP44" i="14"/>
  <c r="AP45" i="14"/>
  <c r="AP46" i="14"/>
  <c r="AP47" i="14"/>
  <c r="AP48" i="14"/>
  <c r="AP49" i="14"/>
  <c r="AP50" i="14"/>
  <c r="AP51" i="14"/>
  <c r="AP2" i="14"/>
  <c r="G3" i="14"/>
  <c r="H3" i="14"/>
  <c r="J3" i="14"/>
  <c r="K3" i="14"/>
  <c r="M3" i="14"/>
  <c r="N3" i="14"/>
  <c r="O3" i="14"/>
  <c r="G4" i="14"/>
  <c r="H4" i="14"/>
  <c r="J4" i="14"/>
  <c r="K4" i="14"/>
  <c r="M4" i="14"/>
  <c r="N4" i="14"/>
  <c r="O4" i="14"/>
  <c r="G5" i="14"/>
  <c r="H5" i="14"/>
  <c r="J5" i="14"/>
  <c r="K5" i="14"/>
  <c r="M5" i="14"/>
  <c r="N5" i="14"/>
  <c r="O5" i="14"/>
  <c r="G6" i="14"/>
  <c r="H6" i="14"/>
  <c r="J6" i="14"/>
  <c r="K6" i="14"/>
  <c r="M6" i="14"/>
  <c r="N6" i="14"/>
  <c r="O6" i="14"/>
  <c r="G7" i="14"/>
  <c r="H7" i="14"/>
  <c r="J7" i="14"/>
  <c r="K7" i="14"/>
  <c r="M7" i="14"/>
  <c r="N7" i="14"/>
  <c r="O7" i="14"/>
  <c r="G8" i="14"/>
  <c r="H8" i="14"/>
  <c r="J8" i="14"/>
  <c r="K8" i="14"/>
  <c r="M8" i="14"/>
  <c r="N8" i="14"/>
  <c r="O8" i="14"/>
  <c r="G9" i="14"/>
  <c r="H9" i="14"/>
  <c r="J9" i="14"/>
  <c r="K9" i="14"/>
  <c r="M9" i="14"/>
  <c r="N9" i="14"/>
  <c r="O9" i="14"/>
  <c r="G10" i="14"/>
  <c r="H10" i="14"/>
  <c r="J10" i="14"/>
  <c r="K10" i="14"/>
  <c r="M10" i="14"/>
  <c r="N10" i="14"/>
  <c r="O10" i="14"/>
  <c r="G11" i="14"/>
  <c r="H11" i="14"/>
  <c r="J11" i="14"/>
  <c r="K11" i="14"/>
  <c r="M11" i="14"/>
  <c r="N11" i="14"/>
  <c r="O11" i="14"/>
  <c r="G12" i="14"/>
  <c r="H12" i="14"/>
  <c r="J12" i="14"/>
  <c r="K12" i="14"/>
  <c r="M12" i="14"/>
  <c r="N12" i="14"/>
  <c r="O12" i="14"/>
  <c r="G13" i="14"/>
  <c r="H13" i="14"/>
  <c r="J13" i="14"/>
  <c r="K13" i="14"/>
  <c r="M13" i="14"/>
  <c r="N13" i="14"/>
  <c r="O13" i="14"/>
  <c r="G14" i="14"/>
  <c r="H14" i="14"/>
  <c r="J14" i="14"/>
  <c r="K14" i="14"/>
  <c r="M14" i="14"/>
  <c r="N14" i="14"/>
  <c r="O14" i="14"/>
  <c r="G15" i="14"/>
  <c r="H15" i="14"/>
  <c r="J15" i="14"/>
  <c r="K15" i="14"/>
  <c r="M15" i="14"/>
  <c r="N15" i="14"/>
  <c r="O15" i="14"/>
  <c r="G16" i="14"/>
  <c r="H16" i="14"/>
  <c r="J16" i="14"/>
  <c r="K16" i="14"/>
  <c r="M16" i="14"/>
  <c r="N16" i="14"/>
  <c r="O16" i="14"/>
  <c r="G17" i="14"/>
  <c r="H17" i="14"/>
  <c r="J17" i="14"/>
  <c r="K17" i="14"/>
  <c r="M17" i="14"/>
  <c r="N17" i="14"/>
  <c r="O17" i="14"/>
  <c r="G18" i="14"/>
  <c r="H18" i="14"/>
  <c r="J18" i="14"/>
  <c r="K18" i="14"/>
  <c r="M18" i="14"/>
  <c r="N18" i="14"/>
  <c r="O18" i="14"/>
  <c r="G19" i="14"/>
  <c r="H19" i="14"/>
  <c r="J19" i="14"/>
  <c r="K19" i="14"/>
  <c r="M19" i="14"/>
  <c r="N19" i="14"/>
  <c r="O19" i="14"/>
  <c r="G20" i="14"/>
  <c r="H20" i="14"/>
  <c r="J20" i="14"/>
  <c r="K20" i="14"/>
  <c r="M20" i="14"/>
  <c r="N20" i="14"/>
  <c r="O20" i="14"/>
  <c r="G21" i="14"/>
  <c r="H21" i="14"/>
  <c r="J21" i="14"/>
  <c r="K21" i="14"/>
  <c r="M21" i="14"/>
  <c r="N21" i="14"/>
  <c r="O21" i="14"/>
  <c r="G22" i="14"/>
  <c r="H22" i="14"/>
  <c r="J22" i="14"/>
  <c r="K22" i="14"/>
  <c r="M22" i="14"/>
  <c r="N22" i="14"/>
  <c r="O22" i="14"/>
  <c r="G23" i="14"/>
  <c r="H23" i="14"/>
  <c r="J23" i="14"/>
  <c r="K23" i="14"/>
  <c r="M23" i="14"/>
  <c r="N23" i="14"/>
  <c r="O23" i="14"/>
  <c r="G24" i="14"/>
  <c r="H24" i="14"/>
  <c r="J24" i="14"/>
  <c r="K24" i="14"/>
  <c r="M24" i="14"/>
  <c r="N24" i="14"/>
  <c r="O24" i="14"/>
  <c r="G25" i="14"/>
  <c r="H25" i="14"/>
  <c r="J25" i="14"/>
  <c r="K25" i="14"/>
  <c r="M25" i="14"/>
  <c r="N25" i="14"/>
  <c r="O25" i="14"/>
  <c r="G26" i="14"/>
  <c r="H26" i="14"/>
  <c r="J26" i="14"/>
  <c r="K26" i="14"/>
  <c r="M26" i="14"/>
  <c r="N26" i="14"/>
  <c r="O26" i="14"/>
  <c r="G27" i="14"/>
  <c r="H27" i="14"/>
  <c r="J27" i="14"/>
  <c r="K27" i="14"/>
  <c r="M27" i="14"/>
  <c r="N27" i="14"/>
  <c r="O27" i="14"/>
  <c r="G28" i="14"/>
  <c r="H28" i="14"/>
  <c r="J28" i="14"/>
  <c r="K28" i="14"/>
  <c r="M28" i="14"/>
  <c r="N28" i="14"/>
  <c r="O28" i="14"/>
  <c r="G29" i="14"/>
  <c r="H29" i="14"/>
  <c r="J29" i="14"/>
  <c r="K29" i="14"/>
  <c r="M29" i="14"/>
  <c r="N29" i="14"/>
  <c r="O29" i="14"/>
  <c r="G30" i="14"/>
  <c r="H30" i="14"/>
  <c r="J30" i="14"/>
  <c r="K30" i="14"/>
  <c r="M30" i="14"/>
  <c r="N30" i="14"/>
  <c r="O30" i="14"/>
  <c r="G31" i="14"/>
  <c r="H31" i="14"/>
  <c r="J31" i="14"/>
  <c r="K31" i="14"/>
  <c r="M31" i="14"/>
  <c r="N31" i="14"/>
  <c r="O31" i="14"/>
  <c r="G32" i="14"/>
  <c r="H32" i="14"/>
  <c r="J32" i="14"/>
  <c r="K32" i="14"/>
  <c r="M32" i="14"/>
  <c r="N32" i="14"/>
  <c r="O32" i="14"/>
  <c r="G33" i="14"/>
  <c r="H33" i="14"/>
  <c r="J33" i="14"/>
  <c r="K33" i="14"/>
  <c r="M33" i="14"/>
  <c r="N33" i="14"/>
  <c r="O33" i="14"/>
  <c r="G34" i="14"/>
  <c r="H34" i="14"/>
  <c r="J34" i="14"/>
  <c r="K34" i="14"/>
  <c r="M34" i="14"/>
  <c r="N34" i="14"/>
  <c r="O34" i="14"/>
  <c r="G35" i="14"/>
  <c r="H35" i="14"/>
  <c r="J35" i="14"/>
  <c r="K35" i="14"/>
  <c r="M35" i="14"/>
  <c r="N35" i="14"/>
  <c r="O35" i="14"/>
  <c r="G36" i="14"/>
  <c r="H36" i="14"/>
  <c r="J36" i="14"/>
  <c r="K36" i="14"/>
  <c r="M36" i="14"/>
  <c r="N36" i="14"/>
  <c r="O36" i="14"/>
  <c r="G37" i="14"/>
  <c r="H37" i="14"/>
  <c r="J37" i="14"/>
  <c r="K37" i="14"/>
  <c r="M37" i="14"/>
  <c r="N37" i="14"/>
  <c r="O37" i="14"/>
  <c r="G38" i="14"/>
  <c r="H38" i="14"/>
  <c r="J38" i="14"/>
  <c r="K38" i="14"/>
  <c r="M38" i="14"/>
  <c r="N38" i="14"/>
  <c r="O38" i="14"/>
  <c r="G39" i="14"/>
  <c r="H39" i="14"/>
  <c r="J39" i="14"/>
  <c r="K39" i="14"/>
  <c r="M39" i="14"/>
  <c r="N39" i="14"/>
  <c r="O39" i="14"/>
  <c r="G40" i="14"/>
  <c r="H40" i="14"/>
  <c r="J40" i="14"/>
  <c r="K40" i="14"/>
  <c r="M40" i="14"/>
  <c r="N40" i="14"/>
  <c r="O40" i="14"/>
  <c r="G41" i="14"/>
  <c r="H41" i="14"/>
  <c r="J41" i="14"/>
  <c r="K41" i="14"/>
  <c r="M41" i="14"/>
  <c r="N41" i="14"/>
  <c r="O41" i="14"/>
  <c r="G42" i="14"/>
  <c r="H42" i="14"/>
  <c r="J42" i="14"/>
  <c r="K42" i="14"/>
  <c r="M42" i="14"/>
  <c r="N42" i="14"/>
  <c r="O42" i="14"/>
  <c r="G43" i="14"/>
  <c r="H43" i="14"/>
  <c r="J43" i="14"/>
  <c r="K43" i="14"/>
  <c r="M43" i="14"/>
  <c r="N43" i="14"/>
  <c r="O43" i="14"/>
  <c r="G44" i="14"/>
  <c r="H44" i="14"/>
  <c r="J44" i="14"/>
  <c r="K44" i="14"/>
  <c r="M44" i="14"/>
  <c r="N44" i="14"/>
  <c r="O44" i="14"/>
  <c r="G45" i="14"/>
  <c r="H45" i="14"/>
  <c r="J45" i="14"/>
  <c r="K45" i="14"/>
  <c r="M45" i="14"/>
  <c r="N45" i="14"/>
  <c r="O45" i="14"/>
  <c r="G46" i="14"/>
  <c r="H46" i="14"/>
  <c r="J46" i="14"/>
  <c r="K46" i="14"/>
  <c r="M46" i="14"/>
  <c r="N46" i="14"/>
  <c r="O46" i="14"/>
  <c r="G47" i="14"/>
  <c r="H47" i="14"/>
  <c r="J47" i="14"/>
  <c r="K47" i="14"/>
  <c r="M47" i="14"/>
  <c r="N47" i="14"/>
  <c r="O47" i="14"/>
  <c r="G48" i="14"/>
  <c r="H48" i="14"/>
  <c r="J48" i="14"/>
  <c r="K48" i="14"/>
  <c r="M48" i="14"/>
  <c r="N48" i="14"/>
  <c r="O48" i="14"/>
  <c r="G49" i="14"/>
  <c r="H49" i="14"/>
  <c r="J49" i="14"/>
  <c r="K49" i="14"/>
  <c r="M49" i="14"/>
  <c r="N49" i="14"/>
  <c r="O49" i="14"/>
  <c r="G50" i="14"/>
  <c r="H50" i="14"/>
  <c r="J50" i="14"/>
  <c r="K50" i="14"/>
  <c r="M50" i="14"/>
  <c r="N50" i="14"/>
  <c r="O50" i="14"/>
  <c r="G51" i="14"/>
  <c r="H51" i="14"/>
  <c r="J51" i="14"/>
  <c r="K51" i="14"/>
  <c r="M51" i="14"/>
  <c r="N51" i="14"/>
  <c r="O51" i="14"/>
  <c r="K2" i="14"/>
  <c r="J2" i="14"/>
  <c r="H2" i="14"/>
  <c r="G2" i="14"/>
  <c r="S2" i="14" l="1"/>
  <c r="T3" i="14" l="1"/>
  <c r="T4" i="14"/>
  <c r="T5" i="14"/>
  <c r="T6" i="14"/>
  <c r="T7" i="14"/>
  <c r="T8" i="14"/>
  <c r="T9" i="14"/>
  <c r="T10" i="14"/>
  <c r="T11" i="14"/>
  <c r="T12" i="14"/>
  <c r="T13" i="14"/>
  <c r="T14" i="14"/>
  <c r="T15" i="14"/>
  <c r="T16" i="14"/>
  <c r="T17" i="14"/>
  <c r="T18" i="14"/>
  <c r="T19" i="14"/>
  <c r="T20" i="14"/>
  <c r="T21" i="14"/>
  <c r="T22" i="14"/>
  <c r="T23" i="14"/>
  <c r="T24" i="14"/>
  <c r="T25" i="14"/>
  <c r="T26" i="14"/>
  <c r="T27" i="14"/>
  <c r="T28" i="14"/>
  <c r="T29" i="14"/>
  <c r="T30" i="14"/>
  <c r="T31" i="14"/>
  <c r="T32" i="14"/>
  <c r="T33" i="14"/>
  <c r="T34" i="14"/>
  <c r="T35" i="14"/>
  <c r="T36" i="14"/>
  <c r="T37" i="14"/>
  <c r="T38" i="14"/>
  <c r="T39" i="14"/>
  <c r="T40" i="14"/>
  <c r="T41" i="14"/>
  <c r="T42" i="14"/>
  <c r="T43" i="14"/>
  <c r="T44" i="14"/>
  <c r="T45" i="14"/>
  <c r="T46" i="14"/>
  <c r="T47" i="14"/>
  <c r="T48" i="14"/>
  <c r="T49" i="14"/>
  <c r="T50" i="14"/>
  <c r="T51" i="14"/>
  <c r="T2" i="14"/>
  <c r="S3" i="14"/>
  <c r="S4" i="14"/>
  <c r="S5" i="14"/>
  <c r="S6" i="14"/>
  <c r="S7" i="14"/>
  <c r="S8" i="14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S35" i="14"/>
  <c r="S36" i="14"/>
  <c r="S37" i="14"/>
  <c r="S38" i="14"/>
  <c r="S39" i="14"/>
  <c r="S40" i="14"/>
  <c r="S41" i="14"/>
  <c r="S42" i="14"/>
  <c r="S43" i="14"/>
  <c r="S44" i="14"/>
  <c r="S45" i="14"/>
  <c r="S46" i="14"/>
  <c r="S47" i="14"/>
  <c r="S48" i="14"/>
  <c r="S49" i="14"/>
  <c r="S50" i="14"/>
  <c r="S51" i="14"/>
  <c r="O2" i="14"/>
  <c r="N2" i="14"/>
  <c r="M2" i="14"/>
  <c r="I51" i="14" l="1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4" i="14"/>
  <c r="I3" i="14"/>
  <c r="I2" i="14"/>
  <c r="AE2" i="14" l="1"/>
  <c r="W2" i="14"/>
  <c r="AE3" i="14"/>
  <c r="W3" i="14"/>
  <c r="AE4" i="14"/>
  <c r="W4" i="14"/>
  <c r="AE5" i="14"/>
  <c r="W5" i="14"/>
  <c r="AE6" i="14"/>
  <c r="W6" i="14"/>
  <c r="AE7" i="14"/>
  <c r="W7" i="14"/>
  <c r="AE8" i="14"/>
  <c r="W8" i="14"/>
  <c r="AE9" i="14"/>
  <c r="W9" i="14"/>
  <c r="AE10" i="14"/>
  <c r="W10" i="14"/>
  <c r="AE11" i="14"/>
  <c r="W11" i="14"/>
  <c r="AE12" i="14"/>
  <c r="W12" i="14"/>
  <c r="AE13" i="14"/>
  <c r="W13" i="14"/>
  <c r="AE14" i="14"/>
  <c r="W14" i="14"/>
  <c r="AE15" i="14"/>
  <c r="W15" i="14"/>
  <c r="AE16" i="14"/>
  <c r="W16" i="14"/>
  <c r="AE17" i="14"/>
  <c r="W17" i="14"/>
  <c r="AE18" i="14"/>
  <c r="W18" i="14"/>
  <c r="AE19" i="14"/>
  <c r="W19" i="14"/>
  <c r="AE20" i="14"/>
  <c r="W20" i="14"/>
  <c r="AE21" i="14"/>
  <c r="W21" i="14"/>
  <c r="AE22" i="14"/>
  <c r="W22" i="14"/>
  <c r="AE23" i="14"/>
  <c r="W23" i="14"/>
  <c r="AE24" i="14"/>
  <c r="W24" i="14"/>
  <c r="AE25" i="14"/>
  <c r="W25" i="14"/>
  <c r="AE26" i="14"/>
  <c r="W26" i="14"/>
  <c r="AE27" i="14"/>
  <c r="W27" i="14"/>
  <c r="AE28" i="14"/>
  <c r="W28" i="14"/>
  <c r="AE29" i="14"/>
  <c r="W29" i="14"/>
  <c r="AE30" i="14"/>
  <c r="W30" i="14"/>
  <c r="AE31" i="14"/>
  <c r="W31" i="14"/>
  <c r="AE32" i="14"/>
  <c r="W32" i="14"/>
  <c r="AE33" i="14"/>
  <c r="W33" i="14"/>
  <c r="AE34" i="14"/>
  <c r="W34" i="14"/>
  <c r="AE35" i="14"/>
  <c r="W35" i="14"/>
  <c r="AE36" i="14"/>
  <c r="W36" i="14"/>
  <c r="AE37" i="14"/>
  <c r="W37" i="14"/>
  <c r="AE38" i="14"/>
  <c r="W38" i="14"/>
  <c r="AE39" i="14"/>
  <c r="W39" i="14"/>
  <c r="AE40" i="14"/>
  <c r="W40" i="14"/>
  <c r="AE41" i="14"/>
  <c r="W41" i="14"/>
  <c r="AE42" i="14"/>
  <c r="W42" i="14"/>
  <c r="AE43" i="14"/>
  <c r="W43" i="14"/>
  <c r="AE44" i="14"/>
  <c r="W44" i="14"/>
  <c r="AE45" i="14"/>
  <c r="W45" i="14"/>
  <c r="AE46" i="14"/>
  <c r="W46" i="14"/>
  <c r="AE47" i="14"/>
  <c r="W47" i="14"/>
  <c r="AE48" i="14"/>
  <c r="W48" i="14"/>
  <c r="AE49" i="14"/>
  <c r="W49" i="14"/>
  <c r="AE50" i="14"/>
  <c r="W50" i="14"/>
  <c r="AE51" i="14"/>
  <c r="W51" i="14"/>
  <c r="Q4" i="14" l="1"/>
  <c r="Q5" i="14"/>
  <c r="Q7" i="14"/>
  <c r="Q9" i="14"/>
  <c r="Q10" i="14"/>
  <c r="Q12" i="14"/>
  <c r="Q13" i="14"/>
  <c r="Q15" i="14"/>
  <c r="Q17" i="14"/>
  <c r="Q18" i="14"/>
  <c r="Q20" i="14"/>
  <c r="Q21" i="14"/>
  <c r="Q23" i="14"/>
  <c r="Q25" i="14"/>
  <c r="Q26" i="14"/>
  <c r="Q28" i="14"/>
  <c r="Q29" i="14"/>
  <c r="Q31" i="14"/>
  <c r="Q33" i="14"/>
  <c r="Q35" i="14"/>
  <c r="Q36" i="14"/>
  <c r="Q39" i="14"/>
  <c r="Q41" i="14"/>
  <c r="Q43" i="14"/>
  <c r="Q44" i="14"/>
  <c r="Q47" i="14"/>
  <c r="Q49" i="14"/>
  <c r="Q51" i="14"/>
  <c r="Q3" i="14"/>
  <c r="Q6" i="14"/>
  <c r="Q8" i="14"/>
  <c r="Q11" i="14"/>
  <c r="Q14" i="14"/>
  <c r="Q16" i="14"/>
  <c r="Q19" i="14"/>
  <c r="Q22" i="14"/>
  <c r="Q24" i="14"/>
  <c r="Q27" i="14"/>
  <c r="Q30" i="14"/>
  <c r="Q32" i="14"/>
  <c r="Q34" i="14"/>
  <c r="Q37" i="14"/>
  <c r="Q38" i="14"/>
  <c r="Q40" i="14"/>
  <c r="Q42" i="14"/>
  <c r="Q45" i="14"/>
  <c r="Q46" i="14"/>
  <c r="Q48" i="14"/>
  <c r="Q50" i="14"/>
  <c r="Q2" i="14"/>
  <c r="R3" i="14"/>
  <c r="R6" i="14"/>
  <c r="R8" i="14"/>
  <c r="R11" i="14"/>
  <c r="R14" i="14"/>
  <c r="R16" i="14"/>
  <c r="R19" i="14"/>
  <c r="R22" i="14"/>
  <c r="R24" i="14"/>
  <c r="R27" i="14"/>
  <c r="R30" i="14"/>
  <c r="R32" i="14"/>
  <c r="R34" i="14"/>
  <c r="R37" i="14"/>
  <c r="R38" i="14"/>
  <c r="R40" i="14"/>
  <c r="R42" i="14"/>
  <c r="R45" i="14"/>
  <c r="R46" i="14"/>
  <c r="R48" i="14"/>
  <c r="R50" i="14"/>
  <c r="R2" i="14"/>
  <c r="R4" i="14"/>
  <c r="R5" i="14"/>
  <c r="R7" i="14"/>
  <c r="R9" i="14"/>
  <c r="R10" i="14"/>
  <c r="R12" i="14"/>
  <c r="R13" i="14"/>
  <c r="R15" i="14"/>
  <c r="R17" i="14"/>
  <c r="R18" i="14"/>
  <c r="R20" i="14"/>
  <c r="R21" i="14"/>
  <c r="R23" i="14"/>
  <c r="R25" i="14"/>
  <c r="R26" i="14"/>
  <c r="R28" i="14"/>
  <c r="R29" i="14"/>
  <c r="R31" i="14"/>
  <c r="R33" i="14"/>
  <c r="R35" i="14"/>
  <c r="R36" i="14"/>
  <c r="R39" i="14"/>
  <c r="R41" i="14"/>
  <c r="R43" i="14"/>
  <c r="R44" i="14"/>
  <c r="R47" i="14"/>
  <c r="R49" i="14"/>
  <c r="R51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Q17" authorId="0" shapeId="0" xr:uid="{00000000-0006-0000-0000-000001000000}">
      <text>
        <r>
          <rPr>
            <b/>
            <sz val="14"/>
            <color indexed="81"/>
            <rFont val="MS P ゴシック"/>
            <family val="3"/>
            <charset val="128"/>
          </rPr>
          <t>バスを使用しない場合は入力不要です。</t>
        </r>
      </text>
    </comment>
    <comment ref="BX42" authorId="0" shapeId="0" xr:uid="{00000000-0006-0000-0000-000002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42" authorId="0" shapeId="0" xr:uid="{00000000-0006-0000-0000-000003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42" authorId="0" shapeId="0" xr:uid="{00000000-0006-0000-0000-000004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42" authorId="0" shapeId="0" xr:uid="{00000000-0006-0000-0000-000005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43" authorId="0" shapeId="0" xr:uid="{00000000-0006-0000-0000-000006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43" authorId="0" shapeId="0" xr:uid="{00000000-0006-0000-0000-000007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43" authorId="0" shapeId="0" xr:uid="{00000000-0006-0000-0000-000008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43" authorId="0" shapeId="0" xr:uid="{00000000-0006-0000-0000-000009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44" authorId="0" shapeId="0" xr:uid="{00000000-0006-0000-0000-00000A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44" authorId="0" shapeId="0" xr:uid="{00000000-0006-0000-0000-00000B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44" authorId="0" shapeId="0" xr:uid="{00000000-0006-0000-0000-00000C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44" authorId="0" shapeId="0" xr:uid="{00000000-0006-0000-0000-00000D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45" authorId="0" shapeId="0" xr:uid="{00000000-0006-0000-0000-00000E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45" authorId="0" shapeId="0" xr:uid="{00000000-0006-0000-0000-00000F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45" authorId="0" shapeId="0" xr:uid="{00000000-0006-0000-0000-000010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45" authorId="0" shapeId="0" xr:uid="{00000000-0006-0000-0000-000011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46" authorId="0" shapeId="0" xr:uid="{00000000-0006-0000-0000-000012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46" authorId="0" shapeId="0" xr:uid="{00000000-0006-0000-0000-000013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46" authorId="0" shapeId="0" xr:uid="{00000000-0006-0000-0000-000014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46" authorId="0" shapeId="0" xr:uid="{00000000-0006-0000-0000-000015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47" authorId="0" shapeId="0" xr:uid="{00000000-0006-0000-0000-000016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47" authorId="0" shapeId="0" xr:uid="{00000000-0006-0000-0000-000017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47" authorId="0" shapeId="0" xr:uid="{00000000-0006-0000-0000-000018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47" authorId="0" shapeId="0" xr:uid="{00000000-0006-0000-0000-000019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48" authorId="0" shapeId="0" xr:uid="{00000000-0006-0000-0000-00001A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48" authorId="0" shapeId="0" xr:uid="{00000000-0006-0000-0000-00001B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48" authorId="0" shapeId="0" xr:uid="{00000000-0006-0000-0000-00001C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48" authorId="0" shapeId="0" xr:uid="{00000000-0006-0000-0000-00001D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49" authorId="0" shapeId="0" xr:uid="{00000000-0006-0000-0000-00001E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49" authorId="0" shapeId="0" xr:uid="{00000000-0006-0000-0000-00001F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49" authorId="0" shapeId="0" xr:uid="{00000000-0006-0000-0000-000020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49" authorId="0" shapeId="0" xr:uid="{00000000-0006-0000-0000-000021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50" authorId="0" shapeId="0" xr:uid="{00000000-0006-0000-0000-000022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50" authorId="0" shapeId="0" xr:uid="{00000000-0006-0000-0000-000023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50" authorId="0" shapeId="0" xr:uid="{00000000-0006-0000-0000-000024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50" authorId="0" shapeId="0" xr:uid="{00000000-0006-0000-0000-000025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51" authorId="0" shapeId="0" xr:uid="{00000000-0006-0000-0000-000026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51" authorId="0" shapeId="0" xr:uid="{00000000-0006-0000-0000-000027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51" authorId="0" shapeId="0" xr:uid="{00000000-0006-0000-0000-000028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51" authorId="0" shapeId="0" xr:uid="{00000000-0006-0000-0000-000029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52" authorId="0" shapeId="0" xr:uid="{00000000-0006-0000-0000-00002A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52" authorId="0" shapeId="0" xr:uid="{00000000-0006-0000-0000-00002B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52" authorId="0" shapeId="0" xr:uid="{00000000-0006-0000-0000-00002C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52" authorId="0" shapeId="0" xr:uid="{00000000-0006-0000-0000-00002D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53" authorId="0" shapeId="0" xr:uid="{00000000-0006-0000-0000-00002E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53" authorId="0" shapeId="0" xr:uid="{00000000-0006-0000-0000-00002F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53" authorId="0" shapeId="0" xr:uid="{00000000-0006-0000-0000-000030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53" authorId="0" shapeId="0" xr:uid="{00000000-0006-0000-0000-000031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54" authorId="0" shapeId="0" xr:uid="{00000000-0006-0000-0000-000032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54" authorId="0" shapeId="0" xr:uid="{00000000-0006-0000-0000-000033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54" authorId="0" shapeId="0" xr:uid="{00000000-0006-0000-0000-000034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54" authorId="0" shapeId="0" xr:uid="{00000000-0006-0000-0000-000035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55" authorId="0" shapeId="0" xr:uid="{00000000-0006-0000-0000-000036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55" authorId="0" shapeId="0" xr:uid="{00000000-0006-0000-0000-000037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55" authorId="0" shapeId="0" xr:uid="{00000000-0006-0000-0000-000038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55" authorId="0" shapeId="0" xr:uid="{00000000-0006-0000-0000-000039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56" authorId="0" shapeId="0" xr:uid="{00000000-0006-0000-0000-00003A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56" authorId="0" shapeId="0" xr:uid="{00000000-0006-0000-0000-00003B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56" authorId="0" shapeId="0" xr:uid="{00000000-0006-0000-0000-00003C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56" authorId="0" shapeId="0" xr:uid="{00000000-0006-0000-0000-00003D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57" authorId="0" shapeId="0" xr:uid="{00000000-0006-0000-0000-00003E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57" authorId="0" shapeId="0" xr:uid="{00000000-0006-0000-0000-00003F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57" authorId="0" shapeId="0" xr:uid="{00000000-0006-0000-0000-000040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57" authorId="0" shapeId="0" xr:uid="{00000000-0006-0000-0000-000041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58" authorId="0" shapeId="0" xr:uid="{00000000-0006-0000-0000-000042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58" authorId="0" shapeId="0" xr:uid="{00000000-0006-0000-0000-000043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58" authorId="0" shapeId="0" xr:uid="{00000000-0006-0000-0000-000044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58" authorId="0" shapeId="0" xr:uid="{00000000-0006-0000-0000-000045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59" authorId="0" shapeId="0" xr:uid="{00000000-0006-0000-0000-000046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59" authorId="0" shapeId="0" xr:uid="{00000000-0006-0000-0000-000047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59" authorId="0" shapeId="0" xr:uid="{00000000-0006-0000-0000-000048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59" authorId="0" shapeId="0" xr:uid="{00000000-0006-0000-0000-000049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60" authorId="0" shapeId="0" xr:uid="{00000000-0006-0000-0000-00004A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60" authorId="0" shapeId="0" xr:uid="{00000000-0006-0000-0000-00004B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60" authorId="0" shapeId="0" xr:uid="{00000000-0006-0000-0000-00004C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60" authorId="0" shapeId="0" xr:uid="{00000000-0006-0000-0000-00004D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61" authorId="0" shapeId="0" xr:uid="{00000000-0006-0000-0000-00004E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61" authorId="0" shapeId="0" xr:uid="{00000000-0006-0000-0000-00004F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61" authorId="0" shapeId="0" xr:uid="{00000000-0006-0000-0000-000050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61" authorId="0" shapeId="0" xr:uid="{00000000-0006-0000-0000-000051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62" authorId="0" shapeId="0" xr:uid="{00000000-0006-0000-0000-000052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62" authorId="0" shapeId="0" xr:uid="{00000000-0006-0000-0000-000053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62" authorId="0" shapeId="0" xr:uid="{00000000-0006-0000-0000-000054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62" authorId="0" shapeId="0" xr:uid="{00000000-0006-0000-0000-000055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63" authorId="0" shapeId="0" xr:uid="{00000000-0006-0000-0000-000056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63" authorId="0" shapeId="0" xr:uid="{00000000-0006-0000-0000-000057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63" authorId="0" shapeId="0" xr:uid="{00000000-0006-0000-0000-000058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63" authorId="0" shapeId="0" xr:uid="{00000000-0006-0000-0000-000059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64" authorId="0" shapeId="0" xr:uid="{00000000-0006-0000-0000-00005A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64" authorId="0" shapeId="0" xr:uid="{00000000-0006-0000-0000-00005B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64" authorId="0" shapeId="0" xr:uid="{00000000-0006-0000-0000-00005C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64" authorId="0" shapeId="0" xr:uid="{00000000-0006-0000-0000-00005D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65" authorId="0" shapeId="0" xr:uid="{00000000-0006-0000-0000-00005E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65" authorId="0" shapeId="0" xr:uid="{00000000-0006-0000-0000-00005F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65" authorId="0" shapeId="0" xr:uid="{00000000-0006-0000-0000-000060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65" authorId="0" shapeId="0" xr:uid="{00000000-0006-0000-0000-000061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66" authorId="0" shapeId="0" xr:uid="{00000000-0006-0000-0000-000062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66" authorId="0" shapeId="0" xr:uid="{00000000-0006-0000-0000-000063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66" authorId="0" shapeId="0" xr:uid="{00000000-0006-0000-0000-000064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66" authorId="0" shapeId="0" xr:uid="{00000000-0006-0000-0000-000065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67" authorId="0" shapeId="0" xr:uid="{00000000-0006-0000-0000-000066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67" authorId="0" shapeId="0" xr:uid="{00000000-0006-0000-0000-000067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67" authorId="0" shapeId="0" xr:uid="{00000000-0006-0000-0000-000068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67" authorId="0" shapeId="0" xr:uid="{00000000-0006-0000-0000-000069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68" authorId="0" shapeId="0" xr:uid="{00000000-0006-0000-0000-00006A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68" authorId="0" shapeId="0" xr:uid="{00000000-0006-0000-0000-00006B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68" authorId="0" shapeId="0" xr:uid="{00000000-0006-0000-0000-00006C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68" authorId="0" shapeId="0" xr:uid="{00000000-0006-0000-0000-00006D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69" authorId="0" shapeId="0" xr:uid="{00000000-0006-0000-0000-00006E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69" authorId="0" shapeId="0" xr:uid="{00000000-0006-0000-0000-00006F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69" authorId="0" shapeId="0" xr:uid="{00000000-0006-0000-0000-000070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69" authorId="0" shapeId="0" xr:uid="{00000000-0006-0000-0000-000071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70" authorId="0" shapeId="0" xr:uid="{00000000-0006-0000-0000-000072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70" authorId="0" shapeId="0" xr:uid="{00000000-0006-0000-0000-000073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70" authorId="0" shapeId="0" xr:uid="{00000000-0006-0000-0000-000074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70" authorId="0" shapeId="0" xr:uid="{00000000-0006-0000-0000-000075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71" authorId="0" shapeId="0" xr:uid="{00000000-0006-0000-0000-000076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71" authorId="0" shapeId="0" xr:uid="{00000000-0006-0000-0000-000077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71" authorId="0" shapeId="0" xr:uid="{00000000-0006-0000-0000-000078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71" authorId="0" shapeId="0" xr:uid="{00000000-0006-0000-0000-000079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72" authorId="0" shapeId="0" xr:uid="{00000000-0006-0000-0000-00007A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72" authorId="0" shapeId="0" xr:uid="{00000000-0006-0000-0000-00007B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72" authorId="0" shapeId="0" xr:uid="{00000000-0006-0000-0000-00007C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72" authorId="0" shapeId="0" xr:uid="{00000000-0006-0000-0000-00007D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73" authorId="0" shapeId="0" xr:uid="{00000000-0006-0000-0000-00007E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73" authorId="0" shapeId="0" xr:uid="{00000000-0006-0000-0000-00007F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73" authorId="0" shapeId="0" xr:uid="{00000000-0006-0000-0000-000080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73" authorId="0" shapeId="0" xr:uid="{00000000-0006-0000-0000-000081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74" authorId="0" shapeId="0" xr:uid="{00000000-0006-0000-0000-000082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74" authorId="0" shapeId="0" xr:uid="{00000000-0006-0000-0000-000083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74" authorId="0" shapeId="0" xr:uid="{00000000-0006-0000-0000-000084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74" authorId="0" shapeId="0" xr:uid="{00000000-0006-0000-0000-000085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75" authorId="0" shapeId="0" xr:uid="{00000000-0006-0000-0000-000086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75" authorId="0" shapeId="0" xr:uid="{00000000-0006-0000-0000-000087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75" authorId="0" shapeId="0" xr:uid="{00000000-0006-0000-0000-000088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75" authorId="0" shapeId="0" xr:uid="{00000000-0006-0000-0000-000089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76" authorId="0" shapeId="0" xr:uid="{00000000-0006-0000-0000-00008A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76" authorId="0" shapeId="0" xr:uid="{00000000-0006-0000-0000-00008B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76" authorId="0" shapeId="0" xr:uid="{00000000-0006-0000-0000-00008C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76" authorId="0" shapeId="0" xr:uid="{00000000-0006-0000-0000-00008D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77" authorId="0" shapeId="0" xr:uid="{00000000-0006-0000-0000-00008E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77" authorId="0" shapeId="0" xr:uid="{00000000-0006-0000-0000-00008F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77" authorId="0" shapeId="0" xr:uid="{00000000-0006-0000-0000-000090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77" authorId="0" shapeId="0" xr:uid="{00000000-0006-0000-0000-000091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78" authorId="0" shapeId="0" xr:uid="{00000000-0006-0000-0000-000092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78" authorId="0" shapeId="0" xr:uid="{00000000-0006-0000-0000-000093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78" authorId="0" shapeId="0" xr:uid="{00000000-0006-0000-0000-000094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78" authorId="0" shapeId="0" xr:uid="{00000000-0006-0000-0000-000095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79" authorId="0" shapeId="0" xr:uid="{00000000-0006-0000-0000-000096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79" authorId="0" shapeId="0" xr:uid="{00000000-0006-0000-0000-000097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79" authorId="0" shapeId="0" xr:uid="{00000000-0006-0000-0000-000098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79" authorId="0" shapeId="0" xr:uid="{00000000-0006-0000-0000-000099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80" authorId="0" shapeId="0" xr:uid="{00000000-0006-0000-0000-00009A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80" authorId="0" shapeId="0" xr:uid="{00000000-0006-0000-0000-00009B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80" authorId="0" shapeId="0" xr:uid="{00000000-0006-0000-0000-00009C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80" authorId="0" shapeId="0" xr:uid="{00000000-0006-0000-0000-00009D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81" authorId="0" shapeId="0" xr:uid="{00000000-0006-0000-0000-00009E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81" authorId="0" shapeId="0" xr:uid="{00000000-0006-0000-0000-00009F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81" authorId="0" shapeId="0" xr:uid="{00000000-0006-0000-0000-0000A0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81" authorId="0" shapeId="0" xr:uid="{00000000-0006-0000-0000-0000A1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82" authorId="0" shapeId="0" xr:uid="{00000000-0006-0000-0000-0000A2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82" authorId="0" shapeId="0" xr:uid="{00000000-0006-0000-0000-0000A3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82" authorId="0" shapeId="0" xr:uid="{00000000-0006-0000-0000-0000A4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82" authorId="0" shapeId="0" xr:uid="{00000000-0006-0000-0000-0000A5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83" authorId="0" shapeId="0" xr:uid="{00000000-0006-0000-0000-0000A6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83" authorId="0" shapeId="0" xr:uid="{00000000-0006-0000-0000-0000A7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83" authorId="0" shapeId="0" xr:uid="{00000000-0006-0000-0000-0000A8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83" authorId="0" shapeId="0" xr:uid="{00000000-0006-0000-0000-0000A9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84" authorId="0" shapeId="0" xr:uid="{00000000-0006-0000-0000-0000AA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84" authorId="0" shapeId="0" xr:uid="{00000000-0006-0000-0000-0000AB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84" authorId="0" shapeId="0" xr:uid="{00000000-0006-0000-0000-0000AC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84" authorId="0" shapeId="0" xr:uid="{00000000-0006-0000-0000-0000AD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85" authorId="0" shapeId="0" xr:uid="{00000000-0006-0000-0000-0000AE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85" authorId="0" shapeId="0" xr:uid="{00000000-0006-0000-0000-0000AF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85" authorId="0" shapeId="0" xr:uid="{00000000-0006-0000-0000-0000B0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85" authorId="0" shapeId="0" xr:uid="{00000000-0006-0000-0000-0000B1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86" authorId="0" shapeId="0" xr:uid="{00000000-0006-0000-0000-0000B2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86" authorId="0" shapeId="0" xr:uid="{00000000-0006-0000-0000-0000B3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86" authorId="0" shapeId="0" xr:uid="{00000000-0006-0000-0000-0000B4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86" authorId="0" shapeId="0" xr:uid="{00000000-0006-0000-0000-0000B5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87" authorId="0" shapeId="0" xr:uid="{00000000-0006-0000-0000-0000B6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87" authorId="0" shapeId="0" xr:uid="{00000000-0006-0000-0000-0000B7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87" authorId="0" shapeId="0" xr:uid="{00000000-0006-0000-0000-0000B8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87" authorId="0" shapeId="0" xr:uid="{00000000-0006-0000-0000-0000B9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88" authorId="0" shapeId="0" xr:uid="{00000000-0006-0000-0000-0000BA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88" authorId="0" shapeId="0" xr:uid="{00000000-0006-0000-0000-0000BB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88" authorId="0" shapeId="0" xr:uid="{00000000-0006-0000-0000-0000BC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88" authorId="0" shapeId="0" xr:uid="{00000000-0006-0000-0000-0000BD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89" authorId="0" shapeId="0" xr:uid="{00000000-0006-0000-0000-0000BE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89" authorId="0" shapeId="0" xr:uid="{00000000-0006-0000-0000-0000BF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89" authorId="0" shapeId="0" xr:uid="{00000000-0006-0000-0000-0000C0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89" authorId="0" shapeId="0" xr:uid="{00000000-0006-0000-0000-0000C1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90" authorId="0" shapeId="0" xr:uid="{00000000-0006-0000-0000-0000C2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90" authorId="0" shapeId="0" xr:uid="{00000000-0006-0000-0000-0000C3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90" authorId="0" shapeId="0" xr:uid="{00000000-0006-0000-0000-0000C4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90" authorId="0" shapeId="0" xr:uid="{00000000-0006-0000-0000-0000C5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91" authorId="0" shapeId="0" xr:uid="{00000000-0006-0000-0000-0000C6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91" authorId="0" shapeId="0" xr:uid="{00000000-0006-0000-0000-0000C7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91" authorId="0" shapeId="0" xr:uid="{00000000-0006-0000-0000-0000C8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91" authorId="0" shapeId="0" xr:uid="{00000000-0006-0000-0000-0000C9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  <comment ref="BX92" authorId="0" shapeId="0" xr:uid="{00000000-0006-0000-0000-0000CA000000}">
      <text>
        <r>
          <rPr>
            <b/>
            <sz val="14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Z92" authorId="0" shapeId="0" xr:uid="{00000000-0006-0000-0000-0000CB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F92" authorId="0" shapeId="0" xr:uid="{00000000-0006-0000-0000-0000CC000000}">
      <text>
        <r>
          <rPr>
            <b/>
            <sz val="14"/>
            <color indexed="81"/>
            <rFont val="MS P ゴシック"/>
            <family val="3"/>
            <charset val="128"/>
          </rPr>
          <t>入力不要！
自動入力されます</t>
        </r>
      </text>
    </comment>
    <comment ref="EK92" authorId="0" shapeId="0" xr:uid="{00000000-0006-0000-0000-0000CD000000}">
      <text>
        <r>
          <rPr>
            <b/>
            <sz val="14"/>
            <color indexed="81"/>
            <rFont val="MS P ゴシック"/>
            <family val="3"/>
            <charset val="128"/>
          </rPr>
          <t>親子の部の保護者の方のみ、一緒に走る子供の申込書左のNO．を入力してください。</t>
        </r>
      </text>
    </comment>
  </commentList>
</comments>
</file>

<file path=xl/sharedStrings.xml><?xml version="1.0" encoding="utf-8"?>
<sst xmlns="http://schemas.openxmlformats.org/spreadsheetml/2006/main" count="2376" uniqueCount="193">
  <si>
    <t>種目番号</t>
  </si>
  <si>
    <t>顧客番号</t>
  </si>
  <si>
    <t>請求No.</t>
  </si>
  <si>
    <t>大会エントリーID</t>
  </si>
  <si>
    <t>団体申込番号</t>
  </si>
  <si>
    <t>団体申込代表者氏名</t>
  </si>
  <si>
    <t>団体申込代表者電話番号</t>
  </si>
  <si>
    <t>表彰種目名</t>
  </si>
  <si>
    <t>氏名漢字</t>
  </si>
  <si>
    <t>氏名カナ</t>
  </si>
  <si>
    <t>西暦生年月日</t>
  </si>
  <si>
    <t>年齢</t>
  </si>
  <si>
    <t>性別</t>
  </si>
  <si>
    <t>郵便番号</t>
  </si>
  <si>
    <t>都道府県番号</t>
  </si>
  <si>
    <t>都道府県名</t>
  </si>
  <si>
    <t>住所1</t>
  </si>
  <si>
    <t>住所2</t>
  </si>
  <si>
    <t>自宅TEL</t>
  </si>
  <si>
    <t>連絡先TEL</t>
  </si>
  <si>
    <t>携帯TEL</t>
  </si>
  <si>
    <t>参加費</t>
  </si>
  <si>
    <t>締切次数</t>
  </si>
  <si>
    <t>参加規約への同意</t>
  </si>
  <si>
    <t>メモ情報</t>
  </si>
  <si>
    <t>受注日</t>
  </si>
  <si>
    <t>受注方法</t>
  </si>
  <si>
    <t>支払方法</t>
  </si>
  <si>
    <t>確定日(入金確定日)</t>
  </si>
  <si>
    <t>エントリー合計(税込)</t>
  </si>
  <si>
    <t>陸連登録団体名■</t>
  </si>
  <si>
    <t>陸連登録陸協名■</t>
  </si>
  <si>
    <t>陸連登録番号■</t>
  </si>
  <si>
    <t>陸連登録氏名（ローマ字）姓</t>
  </si>
  <si>
    <t>陸連登録氏名（ローマ字）名</t>
  </si>
  <si>
    <t>JAAF ID</t>
  </si>
  <si>
    <t>エントリー種別</t>
  </si>
  <si>
    <t>チーム名■</t>
  </si>
  <si>
    <t>所属</t>
  </si>
  <si>
    <t>勤務先TEL</t>
  </si>
  <si>
    <t>メールアドレス</t>
  </si>
  <si>
    <t>交通手段</t>
  </si>
  <si>
    <t>交通手段（詳細）</t>
  </si>
  <si>
    <t>伴走者について(伴走者を伴って参加します)</t>
  </si>
  <si>
    <t>メディカルランナーについて(メディカルランナーとして協力します)</t>
  </si>
  <si>
    <t>学年</t>
  </si>
  <si>
    <t>保護者の同意(保護者の同意を得ています)</t>
  </si>
  <si>
    <t>学年_1</t>
  </si>
  <si>
    <t>男性</t>
  </si>
  <si>
    <t>車　【駐車場利用】</t>
  </si>
  <si>
    <t>女性</t>
  </si>
  <si>
    <t>小学1年</t>
  </si>
  <si>
    <t>その他</t>
  </si>
  <si>
    <t>小学3年</t>
  </si>
  <si>
    <t>小学4年</t>
  </si>
  <si>
    <t>小学2年</t>
  </si>
  <si>
    <t>高校1年</t>
  </si>
  <si>
    <t>小学6年</t>
  </si>
  <si>
    <t>高校2年</t>
  </si>
  <si>
    <t>中学2年</t>
  </si>
  <si>
    <t>小学5年</t>
  </si>
  <si>
    <t>中学1年</t>
  </si>
  <si>
    <t>高校3年</t>
  </si>
  <si>
    <t>中学3年</t>
  </si>
  <si>
    <t>郵便番号</t>
    <rPh sb="0" eb="4">
      <t>ユウビンバンゴウ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</si>
  <si>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</si>
  <si>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</si>
  <si>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参加料</t>
    <rPh sb="0" eb="3">
      <t>サンカリョウ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</si>
  <si>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</si>
  <si>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</si>
  <si>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セイ</t>
    <phoneticPr fontId="3"/>
  </si>
  <si>
    <t>メイ</t>
    <phoneticPr fontId="3"/>
  </si>
  <si>
    <t>NO</t>
    <phoneticPr fontId="3"/>
  </si>
  <si>
    <t>参加料合計</t>
    <rPh sb="0" eb="3">
      <t>サンカリョウ</t>
    </rPh>
    <rPh sb="3" eb="5">
      <t>ゴウケイ</t>
    </rPh>
    <phoneticPr fontId="3"/>
  </si>
  <si>
    <t>自家用車の場合</t>
    <rPh sb="0" eb="4">
      <t>ジカヨウシャ</t>
    </rPh>
    <rPh sb="5" eb="7">
      <t>バアイ</t>
    </rPh>
    <phoneticPr fontId="3"/>
  </si>
  <si>
    <t>車</t>
    <rPh sb="0" eb="1">
      <t>クルマ</t>
    </rPh>
    <phoneticPr fontId="3"/>
  </si>
  <si>
    <t>バス</t>
    <phoneticPr fontId="3"/>
  </si>
  <si>
    <t>台</t>
    <rPh sb="0" eb="1">
      <t>ダイ</t>
    </rPh>
    <phoneticPr fontId="3"/>
  </si>
  <si>
    <t>車の台数</t>
    <rPh sb="0" eb="1">
      <t>クルマ</t>
    </rPh>
    <rPh sb="2" eb="4">
      <t>ダイスウ</t>
    </rPh>
    <phoneticPr fontId="3"/>
  </si>
  <si>
    <t>氏名（漢字）</t>
    <rPh sb="0" eb="2">
      <t>シメイ</t>
    </rPh>
    <rPh sb="3" eb="5">
      <t>カンジ</t>
    </rPh>
    <phoneticPr fontId="3"/>
  </si>
  <si>
    <t>氏名（カナ）</t>
    <rPh sb="0" eb="2">
      <t>シメイ</t>
    </rPh>
    <phoneticPr fontId="3"/>
  </si>
  <si>
    <t>性別</t>
    <rPh sb="0" eb="2">
      <t>セイベツ</t>
    </rPh>
    <phoneticPr fontId="3"/>
  </si>
  <si>
    <t>学年</t>
    <rPh sb="0" eb="2">
      <t>ガクネン</t>
    </rPh>
    <phoneticPr fontId="3"/>
  </si>
  <si>
    <t>種目</t>
    <rPh sb="0" eb="2">
      <t>シュモク</t>
    </rPh>
    <phoneticPr fontId="3"/>
  </si>
  <si>
    <t>団体名（チーム名）</t>
    <rPh sb="0" eb="3">
      <t>ダンタイメイ</t>
    </rPh>
    <rPh sb="7" eb="8">
      <t>メイ</t>
    </rPh>
    <phoneticPr fontId="3"/>
  </si>
  <si>
    <t>代表者</t>
    <rPh sb="0" eb="3">
      <t>ダイヒョウシャ</t>
    </rPh>
    <phoneticPr fontId="3"/>
  </si>
  <si>
    <t>シメイ（カナ）</t>
    <phoneticPr fontId="3"/>
  </si>
  <si>
    <t>住所</t>
    <rPh sb="0" eb="2">
      <t>ジュウショ</t>
    </rPh>
    <phoneticPr fontId="3"/>
  </si>
  <si>
    <t>丁目・番地</t>
    <rPh sb="0" eb="2">
      <t>チョウメ</t>
    </rPh>
    <rPh sb="3" eb="5">
      <t>バンチ</t>
    </rPh>
    <phoneticPr fontId="3"/>
  </si>
  <si>
    <t>建物名（号室含む）</t>
    <rPh sb="0" eb="3">
      <t>タテモノメイ</t>
    </rPh>
    <rPh sb="4" eb="7">
      <t>ゴウシツフク</t>
    </rPh>
    <phoneticPr fontId="3"/>
  </si>
  <si>
    <t>TEL</t>
    <phoneticPr fontId="3"/>
  </si>
  <si>
    <t>E-mail</t>
    <phoneticPr fontId="3"/>
  </si>
  <si>
    <t>申込人数</t>
    <rPh sb="0" eb="2">
      <t>モウシコミ</t>
    </rPh>
    <rPh sb="2" eb="4">
      <t>ニンズウ</t>
    </rPh>
    <phoneticPr fontId="3"/>
  </si>
  <si>
    <t>会場までの手段</t>
    <rPh sb="0" eb="2">
      <t>カイジョウ</t>
    </rPh>
    <rPh sb="5" eb="7">
      <t>シュダン</t>
    </rPh>
    <phoneticPr fontId="3"/>
  </si>
  <si>
    <t>参加者名簿</t>
    <rPh sb="0" eb="2">
      <t>サンカ</t>
    </rPh>
    <rPh sb="2" eb="3">
      <t>シャ</t>
    </rPh>
    <rPh sb="3" eb="5">
      <t>メイボ</t>
    </rPh>
    <phoneticPr fontId="3"/>
  </si>
  <si>
    <t>生年月日（西暦）</t>
    <rPh sb="0" eb="2">
      <t>セイネン</t>
    </rPh>
    <rPh sb="2" eb="4">
      <t>ガッピ</t>
    </rPh>
    <rPh sb="5" eb="7">
      <t>セイレキ</t>
    </rPh>
    <phoneticPr fontId="3"/>
  </si>
  <si>
    <t>18歳以上</t>
    <rPh sb="2" eb="5">
      <t>サイイジョウ</t>
    </rPh>
    <phoneticPr fontId="3"/>
  </si>
  <si>
    <t>男性</t>
    <rPh sb="0" eb="2">
      <t>ダンセイ</t>
    </rPh>
    <phoneticPr fontId="3"/>
  </si>
  <si>
    <t>18歳以上（5km）</t>
    <rPh sb="2" eb="5">
      <t>サイイジョウ</t>
    </rPh>
    <phoneticPr fontId="3"/>
  </si>
  <si>
    <t>女性小学1年</t>
  </si>
  <si>
    <t>女性小学2年</t>
  </si>
  <si>
    <t>女性小学3年</t>
  </si>
  <si>
    <t>女性小学4年</t>
  </si>
  <si>
    <t>女性小学5年</t>
  </si>
  <si>
    <t>女性小学6年</t>
  </si>
  <si>
    <t>男性小学1年</t>
  </si>
  <si>
    <t>男性小学2年</t>
  </si>
  <si>
    <t>男性小学3年</t>
  </si>
  <si>
    <t>男性小学4年</t>
  </si>
  <si>
    <t>男性小学5年</t>
  </si>
  <si>
    <t>男性小学6年</t>
  </si>
  <si>
    <t>男性18歳以上（5km）</t>
  </si>
  <si>
    <t>太郎</t>
    <rPh sb="0" eb="2">
      <t>タロウ</t>
    </rPh>
    <phoneticPr fontId="3"/>
  </si>
  <si>
    <t>タロウ</t>
    <phoneticPr fontId="3"/>
  </si>
  <si>
    <t>（例）</t>
    <rPh sb="1" eb="2">
      <t>レイ</t>
    </rPh>
    <phoneticPr fontId="3"/>
  </si>
  <si>
    <t>【提出先】</t>
    <phoneticPr fontId="3"/>
  </si>
  <si>
    <t>【メールアドレス】</t>
    <phoneticPr fontId="3"/>
  </si>
  <si>
    <t>上田</t>
  </si>
  <si>
    <t>ウエダ</t>
  </si>
  <si>
    <t>イッサ</t>
  </si>
  <si>
    <t>一颯</t>
  </si>
  <si>
    <t>苅田町民ふれあいマラソン実行委員会　事務局</t>
    <rPh sb="0" eb="2">
      <t>カンダ</t>
    </rPh>
    <rPh sb="2" eb="4">
      <t>チョウミン</t>
    </rPh>
    <phoneticPr fontId="3"/>
  </si>
  <si>
    <t>syogakuka@town.kanda.lg.jp</t>
    <phoneticPr fontId="3"/>
  </si>
  <si>
    <t>苅田</t>
    <rPh sb="0" eb="2">
      <t>カンダ</t>
    </rPh>
    <phoneticPr fontId="3"/>
  </si>
  <si>
    <t>カンダ</t>
    <phoneticPr fontId="3"/>
  </si>
  <si>
    <t>高校1年（10mile）</t>
    <phoneticPr fontId="3"/>
  </si>
  <si>
    <t>高校2年（10mile）</t>
    <phoneticPr fontId="3"/>
  </si>
  <si>
    <t>高校3年（10mile）</t>
    <phoneticPr fontId="3"/>
  </si>
  <si>
    <t>5kmコース　一般女子の部</t>
    <rPh sb="7" eb="9">
      <t>イッパン</t>
    </rPh>
    <rPh sb="9" eb="11">
      <t>ジョシ</t>
    </rPh>
    <rPh sb="12" eb="13">
      <t>ブ</t>
    </rPh>
    <phoneticPr fontId="3"/>
  </si>
  <si>
    <t>10mileコース　一般女子の部</t>
    <rPh sb="10" eb="12">
      <t>イッパン</t>
    </rPh>
    <rPh sb="12" eb="14">
      <t>ジョシ</t>
    </rPh>
    <rPh sb="15" eb="16">
      <t>ブ</t>
    </rPh>
    <phoneticPr fontId="3"/>
  </si>
  <si>
    <t>18歳以上（10mile）</t>
    <rPh sb="2" eb="5">
      <t>サイイジョウ</t>
    </rPh>
    <phoneticPr fontId="3"/>
  </si>
  <si>
    <t>女性18歳以上（10mile）</t>
    <phoneticPr fontId="3"/>
  </si>
  <si>
    <t>60歳以上（3km）</t>
    <rPh sb="2" eb="5">
      <t>サイイジョウ</t>
    </rPh>
    <phoneticPr fontId="3"/>
  </si>
  <si>
    <t>女性60歳以上（3km）</t>
    <rPh sb="0" eb="2">
      <t>ジョセイ</t>
    </rPh>
    <rPh sb="4" eb="7">
      <t>サイイジョウ</t>
    </rPh>
    <phoneticPr fontId="3"/>
  </si>
  <si>
    <t>高校3年（5km）</t>
    <phoneticPr fontId="3"/>
  </si>
  <si>
    <t>高校2年（5km）</t>
  </si>
  <si>
    <t>3kmコース　60歳以上男女の部</t>
    <rPh sb="12" eb="14">
      <t>ダンジョ</t>
    </rPh>
    <rPh sb="15" eb="16">
      <t>ブ</t>
    </rPh>
    <phoneticPr fontId="3"/>
  </si>
  <si>
    <t>高校1年（5km）</t>
    <phoneticPr fontId="3"/>
  </si>
  <si>
    <t>高校2年（5km）</t>
    <phoneticPr fontId="3"/>
  </si>
  <si>
    <t>高校3年（5km）</t>
    <phoneticPr fontId="3"/>
  </si>
  <si>
    <t>高校1年（10mile）</t>
    <phoneticPr fontId="3"/>
  </si>
  <si>
    <t>高校2年（10mile）</t>
    <phoneticPr fontId="3"/>
  </si>
  <si>
    <t>高校3年（10mile）</t>
    <phoneticPr fontId="3"/>
  </si>
  <si>
    <t>女性高校1年（5km）</t>
    <phoneticPr fontId="3"/>
  </si>
  <si>
    <t>女性高校2年（5km）</t>
    <phoneticPr fontId="3"/>
  </si>
  <si>
    <t>女性高校3年（5km）</t>
    <phoneticPr fontId="3"/>
  </si>
  <si>
    <t>女性高校1年（10mile）</t>
    <phoneticPr fontId="3"/>
  </si>
  <si>
    <t>女性高校2年（10mile）</t>
    <phoneticPr fontId="3"/>
  </si>
  <si>
    <t>女性高校3年（10mile）</t>
    <phoneticPr fontId="3"/>
  </si>
  <si>
    <t>男性高校3年（10mile）</t>
    <phoneticPr fontId="3"/>
  </si>
  <si>
    <t>男性高校2年（10mile）</t>
    <phoneticPr fontId="3"/>
  </si>
  <si>
    <t>男性高校1年（10mile）</t>
    <phoneticPr fontId="3"/>
  </si>
  <si>
    <t>男性高校1年（5km）</t>
    <phoneticPr fontId="3"/>
  </si>
  <si>
    <t>男性高校2年（5km）</t>
    <phoneticPr fontId="3"/>
  </si>
  <si>
    <t>男性高校3年（5km）</t>
    <phoneticPr fontId="3"/>
  </si>
  <si>
    <t>5kmコース　一般男子の部</t>
    <rPh sb="7" eb="9">
      <t>イッパン</t>
    </rPh>
    <rPh sb="9" eb="10">
      <t>オトコ</t>
    </rPh>
    <rPh sb="12" eb="13">
      <t>ブ</t>
    </rPh>
    <phoneticPr fontId="3"/>
  </si>
  <si>
    <t>10mileコース　一般男子の部</t>
    <rPh sb="10" eb="12">
      <t>イッパン</t>
    </rPh>
    <rPh sb="12" eb="13">
      <t>オトコ</t>
    </rPh>
    <rPh sb="15" eb="16">
      <t>ブ</t>
    </rPh>
    <phoneticPr fontId="3"/>
  </si>
  <si>
    <t>男性18歳以上（10mile）</t>
    <phoneticPr fontId="3"/>
  </si>
  <si>
    <t>男性60歳以上（3km）</t>
    <rPh sb="0" eb="2">
      <t>ダンセイ</t>
    </rPh>
    <rPh sb="4" eb="7">
      <t>サイイジョウ</t>
    </rPh>
    <phoneticPr fontId="3"/>
  </si>
  <si>
    <t>女性60歳以上（5km）</t>
    <rPh sb="0" eb="2">
      <t>ジョセイ</t>
    </rPh>
    <rPh sb="4" eb="7">
      <t>サイイジョウ</t>
    </rPh>
    <phoneticPr fontId="3"/>
  </si>
  <si>
    <t>女性60歳以上（10mile）</t>
    <rPh sb="0" eb="2">
      <t>ジョセイ</t>
    </rPh>
    <rPh sb="4" eb="7">
      <t>サイイジョウ</t>
    </rPh>
    <phoneticPr fontId="3"/>
  </si>
  <si>
    <t>60歳以上（5km）</t>
    <rPh sb="2" eb="5">
      <t>サイイジョウ</t>
    </rPh>
    <phoneticPr fontId="3"/>
  </si>
  <si>
    <t>60歳以上（10mile）</t>
    <rPh sb="2" eb="5">
      <t>サイイジョウ</t>
    </rPh>
    <phoneticPr fontId="3"/>
  </si>
  <si>
    <t>男性60歳以上（5km）</t>
    <rPh sb="0" eb="2">
      <t>ダンセイ</t>
    </rPh>
    <rPh sb="4" eb="7">
      <t>サイイジョウ</t>
    </rPh>
    <phoneticPr fontId="3"/>
  </si>
  <si>
    <t>男性60歳以上（10mile）</t>
    <rPh sb="0" eb="2">
      <t>ダンセイ</t>
    </rPh>
    <rPh sb="4" eb="7">
      <t>サイイジョウ</t>
    </rPh>
    <phoneticPr fontId="3"/>
  </si>
  <si>
    <t>60歳以上</t>
    <rPh sb="2" eb="5">
      <t>サイイジョウ</t>
    </rPh>
    <phoneticPr fontId="3"/>
  </si>
  <si>
    <t>1kmコース　親子の部</t>
    <rPh sb="7" eb="9">
      <t>オヤコ</t>
    </rPh>
    <rPh sb="10" eb="11">
      <t>ブ</t>
    </rPh>
    <phoneticPr fontId="3"/>
  </si>
  <si>
    <t>2kmコース　小学生女子の部</t>
    <rPh sb="9" eb="10">
      <t>セイ</t>
    </rPh>
    <rPh sb="10" eb="12">
      <t>ジョシ</t>
    </rPh>
    <rPh sb="13" eb="14">
      <t>ブ</t>
    </rPh>
    <phoneticPr fontId="3"/>
  </si>
  <si>
    <t>2kmコース　　小学生男子の部</t>
    <rPh sb="10" eb="11">
      <t>セイ</t>
    </rPh>
    <rPh sb="11" eb="13">
      <t>ダンシ</t>
    </rPh>
    <rPh sb="14" eb="15">
      <t>ブ</t>
    </rPh>
    <phoneticPr fontId="3"/>
  </si>
  <si>
    <t>女性18歳以上（5km）</t>
    <phoneticPr fontId="3"/>
  </si>
  <si>
    <t>JR</t>
    <phoneticPr fontId="3"/>
  </si>
  <si>
    <t>親子関係</t>
    <rPh sb="0" eb="2">
      <t>オヤコ</t>
    </rPh>
    <rPh sb="2" eb="4">
      <t>カンケイ</t>
    </rPh>
    <phoneticPr fontId="3"/>
  </si>
  <si>
    <t>【保護者】18歳以上（1km）</t>
    <rPh sb="7" eb="10">
      <t>サイイジョウ</t>
    </rPh>
    <phoneticPr fontId="3"/>
  </si>
  <si>
    <t>【保護者】1kmコース　親子の部</t>
    <rPh sb="12" eb="14">
      <t>オヤコ</t>
    </rPh>
    <rPh sb="15" eb="16">
      <t>ブ</t>
    </rPh>
    <phoneticPr fontId="3"/>
  </si>
  <si>
    <t>女性【保護者】18歳以上（1km）</t>
    <phoneticPr fontId="3"/>
  </si>
  <si>
    <t>男性【保護者】18歳以上（1km）</t>
    <phoneticPr fontId="3"/>
  </si>
  <si>
    <t>2kmコース　小学生男子の部</t>
    <rPh sb="9" eb="10">
      <t>セイ</t>
    </rPh>
    <rPh sb="10" eb="12">
      <t>ダンシ</t>
    </rPh>
    <rPh sb="13" eb="14">
      <t>ブ</t>
    </rPh>
    <phoneticPr fontId="3"/>
  </si>
  <si>
    <t>【保護者】1kmコース　親子の部</t>
  </si>
  <si>
    <t>3kmコース　中学生男子の部</t>
    <rPh sb="9" eb="10">
      <t>セイ</t>
    </rPh>
    <rPh sb="10" eb="12">
      <t>ダンシ</t>
    </rPh>
    <rPh sb="13" eb="14">
      <t>ブ</t>
    </rPh>
    <phoneticPr fontId="3"/>
  </si>
  <si>
    <t>3kmコース　中学生女子の部</t>
    <rPh sb="9" eb="10">
      <t>セイ</t>
    </rPh>
    <rPh sb="10" eb="12">
      <t>ジョシ</t>
    </rPh>
    <rPh sb="13" eb="14">
      <t>ブ</t>
    </rPh>
    <phoneticPr fontId="3"/>
  </si>
  <si>
    <t>中学1年（3km）</t>
    <phoneticPr fontId="3"/>
  </si>
  <si>
    <t>中学2年（3km）</t>
    <phoneticPr fontId="3"/>
  </si>
  <si>
    <t>中学3年（3km）</t>
    <phoneticPr fontId="3"/>
  </si>
  <si>
    <t>女性中学1年（3km）</t>
    <phoneticPr fontId="3"/>
  </si>
  <si>
    <t>女性中学2年（3km）</t>
    <phoneticPr fontId="3"/>
  </si>
  <si>
    <t>女性中学3年（3km）</t>
    <phoneticPr fontId="3"/>
  </si>
  <si>
    <t>男性中学1年（3km）</t>
    <phoneticPr fontId="3"/>
  </si>
  <si>
    <t>男性中学2年（3km）</t>
    <phoneticPr fontId="3"/>
  </si>
  <si>
    <t>男性中学3年（3km）</t>
    <phoneticPr fontId="3"/>
  </si>
  <si>
    <t>3kmコース　中学生男子の部</t>
    <rPh sb="7" eb="10">
      <t>チュウガクセイ</t>
    </rPh>
    <rPh sb="10" eb="11">
      <t>オトコ</t>
    </rPh>
    <rPh sb="13" eb="14">
      <t>ブ</t>
    </rPh>
    <phoneticPr fontId="3"/>
  </si>
  <si>
    <t>目標タイム
10mile
5kmのみ</t>
    <rPh sb="0" eb="2">
      <t>モクヒョウ</t>
    </rPh>
    <phoneticPr fontId="3"/>
  </si>
  <si>
    <t>中学1年（3km）</t>
  </si>
  <si>
    <t>目標タイム</t>
    <rPh sb="0" eb="2">
      <t>モクヒョウ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</si>
</sst>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&quot;円&quot;"/>
    <numFmt numFmtId="177" formatCode="#,###&quot;人&quot;"/>
    <numFmt numFmtId="178" formatCode="0_);[Red]\(0\)"/>
    <numFmt numFmtId="179" formatCode="000\-0000"/>
    <numFmt numFmtId="180" formatCode="yyyy/m/d;@"/>
  </numFmts>
  <fonts count="14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  <font>
      <u/>
      <sz val="11"/>
      <color theme="10"/>
      <name val="游ゴシック"/>
      <family val="2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u/>
      <sz val="18"/>
      <color theme="10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</cellStyleXfs>
  <cellXfs count="115">
    <xf numFmtId="0" fontId="0" fillId="0" borderId="0" xfId="0"/>
    <xf numFmtId="38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3" borderId="1" xfId="0" applyFill="1" applyBorder="1"/>
    <xf numFmtId="0" fontId="0" fillId="4" borderId="1" xfId="0" applyFill="1" applyBorder="1"/>
    <xf numFmtId="0" fontId="0" fillId="2" borderId="0" xfId="0" applyFill="1"/>
    <xf numFmtId="178" fontId="0" fillId="0" borderId="0" xfId="0" applyNumberFormat="1"/>
    <xf numFmtId="14" fontId="0" fillId="2" borderId="0" xfId="0" applyNumberFormat="1" applyFill="1"/>
    <xf numFmtId="14" fontId="0" fillId="0" borderId="0" xfId="0" applyNumberFormat="1"/>
    <xf numFmtId="179" fontId="0" fillId="0" borderId="0" xfId="0" applyNumberFormat="1"/>
    <xf numFmtId="0" fontId="10" fillId="2" borderId="4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11" fillId="2" borderId="0" xfId="5" applyFont="1" applyFill="1" applyBorder="1" applyAlignment="1" applyProtection="1">
      <alignment horizontal="center" vertical="center"/>
    </xf>
    <xf numFmtId="0" fontId="11" fillId="2" borderId="15" xfId="5" applyFont="1" applyFill="1" applyBorder="1" applyAlignment="1" applyProtection="1">
      <alignment horizontal="center" vertical="center"/>
    </xf>
    <xf numFmtId="0" fontId="11" fillId="2" borderId="7" xfId="5" applyFont="1" applyFill="1" applyBorder="1" applyAlignment="1" applyProtection="1">
      <alignment horizontal="center" vertical="center"/>
    </xf>
    <xf numFmtId="0" fontId="11" fillId="2" borderId="11" xfId="5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shrinkToFit="1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17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shrinkToFit="1"/>
    </xf>
    <xf numFmtId="177" fontId="0" fillId="5" borderId="1" xfId="0" applyNumberFormat="1" applyFill="1" applyBorder="1" applyAlignment="1">
      <alignment horizontal="center"/>
    </xf>
    <xf numFmtId="176" fontId="0" fillId="5" borderId="1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9" fillId="2" borderId="3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14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right" vertical="center"/>
    </xf>
    <xf numFmtId="180" fontId="0" fillId="0" borderId="1" xfId="0" applyNumberForma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6" borderId="1" xfId="0" applyFill="1" applyBorder="1" applyAlignment="1">
      <alignment horizontal="center"/>
    </xf>
    <xf numFmtId="38" fontId="0" fillId="6" borderId="1" xfId="2" applyFont="1" applyFill="1" applyBorder="1" applyAlignment="1">
      <alignment horizontal="center"/>
    </xf>
    <xf numFmtId="14" fontId="0" fillId="0" borderId="1" xfId="0" applyNumberFormat="1" applyBorder="1" applyAlignment="1" applyProtection="1">
      <alignment horizontal="center"/>
      <protection locked="0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0" fillId="2" borderId="6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14" fontId="0" fillId="2" borderId="1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38" fontId="0" fillId="2" borderId="1" xfId="2" applyFont="1" applyFill="1" applyBorder="1" applyAlignment="1">
      <alignment horizontal="center"/>
    </xf>
  </cellXfs>
  <cellStyles count="6">
    <cellStyle name="ハイパーリンク" xfId="5" builtinId="8"/>
    <cellStyle name="桁区切り" xfId="2" builtinId="6"/>
    <cellStyle name="桁区切り 2" xfId="4" xr:uid="{00000000-0005-0000-0000-000002000000}"/>
    <cellStyle name="標準" xfId="0" builtinId="0"/>
    <cellStyle name="標準 2" xfId="1" xr:uid="{00000000-0005-0000-0000-000004000000}"/>
    <cellStyle name="標準 3" xfId="3" xr:uid="{00000000-0005-0000-0000-000005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0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187</xdr:col>
      <xdr:colOff>49890</xdr:colOff>
      <xdr:row>4</xdr:row>
      <xdr:rowOff>20412</xdr:rowOff>
    </xdr:from>
    <xdr:to>
      <xdr:col>247</xdr:col>
      <xdr:colOff>8453</xdr:colOff>
      <xdr:row>33</xdr:row>
      <xdr:rowOff>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2833690" y="412298"/>
          <a:ext cx="7796277" cy="2973159"/>
          <a:chOff x="15988390" y="464912"/>
          <a:chExt cx="7292813" cy="3218088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15988390" y="464912"/>
            <a:ext cx="7043965" cy="3218088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r"/>
            <a:endParaRPr kumimoji="1" lang="ja-JP" altLang="en-US" sz="2400"/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16311722" y="692013"/>
            <a:ext cx="1031273" cy="573201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16314264" y="1880331"/>
            <a:ext cx="1031273" cy="573201"/>
          </a:xfrm>
          <a:prstGeom prst="rect">
            <a:avLst/>
          </a:prstGeom>
          <a:solidFill>
            <a:schemeClr val="bg2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17351375" y="635000"/>
            <a:ext cx="5929828" cy="69313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ja-JP" sz="28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空白のセルのみ入力してください。</a:t>
            </a:r>
            <a:endParaRPr lang="ja-JP" altLang="ja-JP" sz="2800">
              <a:effectLst/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17392650" y="1803400"/>
            <a:ext cx="5451475" cy="12939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ja-JP" sz="28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のセルは自動入力されるので、入力の必要はありません。</a:t>
            </a:r>
            <a:endParaRPr lang="ja-JP" altLang="ja-JP" sz="2800">
              <a:effectLst/>
            </a:endParaRPr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yogakuka@town.kanda.lg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J92"/>
  <sheetViews>
    <sheetView tabSelected="1" view="pageBreakPreview" zoomScale="70" zoomScaleNormal="70" zoomScaleSheetLayoutView="70" workbookViewId="0">
      <selection activeCell="BX46" sqref="BX46:CY46"/>
    </sheetView>
  </sheetViews>
  <sheetFormatPr defaultColWidth="1.5" defaultRowHeight="8.25" customHeight="1"/>
  <cols>
    <col min="6" max="13" width="1.59765625" customWidth="1"/>
    <col min="50" max="50" width="1.5" customWidth="1"/>
    <col min="144" max="145" width="1.5" customWidth="1"/>
    <col min="156" max="156" width="6.69921875" bestFit="1" customWidth="1"/>
    <col min="203" max="203" width="10.09765625" bestFit="1" customWidth="1"/>
  </cols>
  <sheetData>
    <row r="1" spans="1:152" ht="8.25" customHeight="1">
      <c r="A1" s="52" t="s">
        <v>84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18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</row>
    <row r="2" spans="1:152" ht="8.25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18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</row>
    <row r="3" spans="1:152" ht="8.2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18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</row>
    <row r="5" spans="1:152" ht="8.25" customHeight="1">
      <c r="A5" s="55" t="s">
        <v>85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2"/>
      <c r="CA5" s="69" t="s">
        <v>92</v>
      </c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 t="s">
        <v>73</v>
      </c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</row>
    <row r="6" spans="1:152" ht="8.25" customHeight="1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2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</row>
    <row r="7" spans="1:152" ht="14.25" customHeight="1">
      <c r="A7" s="70" t="s">
        <v>79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45" t="s">
        <v>86</v>
      </c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2"/>
      <c r="CA7" s="71" t="str">
        <f>IF(COUNTA(BS43:BW92)=0,"",COUNTA(BS43:BW92))</f>
        <v/>
      </c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2" t="str">
        <f>IF(COUNT(EF43:EJ92)=0,"",SUM(EF43:EJ92)+1000)</f>
        <v/>
      </c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</row>
    <row r="8" spans="1:152" ht="14.25" customHeight="1">
      <c r="A8" s="70" t="s">
        <v>68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 t="s">
        <v>69</v>
      </c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45" t="s">
        <v>70</v>
      </c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 t="s">
        <v>71</v>
      </c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2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</row>
    <row r="9" spans="1:152" ht="8.25" customHeight="1">
      <c r="A9" s="46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8"/>
      <c r="P9" s="46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8"/>
      <c r="AE9" s="46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8"/>
      <c r="AT9" s="46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8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2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</row>
    <row r="10" spans="1:152" ht="8.25" customHeight="1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/>
      <c r="P10" s="49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1"/>
      <c r="AE10" s="49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1"/>
      <c r="AT10" s="49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1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2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</row>
    <row r="11" spans="1:152" ht="8.25" customHeight="1">
      <c r="A11" s="55" t="s">
        <v>87</v>
      </c>
      <c r="B11" s="55"/>
      <c r="C11" s="55"/>
      <c r="D11" s="55"/>
      <c r="E11" s="55"/>
      <c r="F11" s="70" t="s">
        <v>64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 t="s">
        <v>65</v>
      </c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 t="s">
        <v>66</v>
      </c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 t="s">
        <v>88</v>
      </c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 t="s">
        <v>89</v>
      </c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4"/>
      <c r="CA11" s="69" t="s">
        <v>93</v>
      </c>
      <c r="CB11" s="69"/>
      <c r="CC11" s="69"/>
      <c r="CD11" s="69"/>
      <c r="CE11" s="69"/>
      <c r="CF11" s="69"/>
      <c r="CG11" s="69"/>
      <c r="CH11" s="69"/>
      <c r="CI11" s="69"/>
      <c r="CJ11" s="69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</row>
    <row r="12" spans="1:152" ht="8.25" customHeight="1">
      <c r="A12" s="55"/>
      <c r="B12" s="55"/>
      <c r="C12" s="55"/>
      <c r="D12" s="55"/>
      <c r="E12" s="55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4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</row>
    <row r="13" spans="1:152" ht="8.25" customHeight="1">
      <c r="A13" s="55"/>
      <c r="B13" s="55"/>
      <c r="C13" s="55"/>
      <c r="D13" s="55"/>
      <c r="E13" s="55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9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2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</row>
    <row r="14" spans="1:152" ht="8.25" customHeight="1">
      <c r="A14" s="55"/>
      <c r="B14" s="55"/>
      <c r="C14" s="55"/>
      <c r="D14" s="55"/>
      <c r="E14" s="55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2"/>
      <c r="CA14" s="60" t="s">
        <v>74</v>
      </c>
      <c r="CB14" s="61"/>
      <c r="CC14" s="61"/>
      <c r="CD14" s="61"/>
      <c r="CE14" s="61"/>
      <c r="CF14" s="61"/>
      <c r="CG14" s="61"/>
      <c r="CH14" s="61"/>
      <c r="CI14" s="61"/>
      <c r="CJ14" s="62"/>
      <c r="CK14" s="69" t="s">
        <v>75</v>
      </c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69" t="s">
        <v>77</v>
      </c>
      <c r="ER14" s="69"/>
      <c r="ES14" s="69"/>
      <c r="ET14" s="69"/>
    </row>
    <row r="15" spans="1:152" ht="8.25" customHeight="1">
      <c r="A15" s="55"/>
      <c r="B15" s="55"/>
      <c r="C15" s="55"/>
      <c r="D15" s="55"/>
      <c r="E15" s="55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2"/>
      <c r="CA15" s="63"/>
      <c r="CB15" s="64"/>
      <c r="CC15" s="64"/>
      <c r="CD15" s="64"/>
      <c r="CE15" s="64"/>
      <c r="CF15" s="64"/>
      <c r="CG15" s="64"/>
      <c r="CH15" s="64"/>
      <c r="CI15" s="64"/>
      <c r="CJ15" s="65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69"/>
      <c r="ER15" s="69"/>
      <c r="ES15" s="69"/>
      <c r="ET15" s="69"/>
    </row>
    <row r="16" spans="1:152" ht="8.25" customHeight="1">
      <c r="A16" s="55" t="s">
        <v>91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2"/>
      <c r="CA16" s="63"/>
      <c r="CB16" s="64"/>
      <c r="CC16" s="64"/>
      <c r="CD16" s="64"/>
      <c r="CE16" s="64"/>
      <c r="CF16" s="64"/>
      <c r="CG16" s="64"/>
      <c r="CH16" s="64"/>
      <c r="CI16" s="64"/>
      <c r="CJ16" s="65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69"/>
      <c r="ER16" s="69"/>
      <c r="ES16" s="69"/>
      <c r="ET16" s="69"/>
    </row>
    <row r="17" spans="1:152" ht="8.25" customHeight="1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2"/>
      <c r="CA17" s="63"/>
      <c r="CB17" s="64"/>
      <c r="CC17" s="64"/>
      <c r="CD17" s="64"/>
      <c r="CE17" s="64"/>
      <c r="CF17" s="64"/>
      <c r="CG17" s="64"/>
      <c r="CH17" s="64"/>
      <c r="CI17" s="64"/>
      <c r="CJ17" s="65"/>
      <c r="CK17" s="39" t="s">
        <v>76</v>
      </c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1"/>
      <c r="DQ17" s="78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80"/>
      <c r="EQ17" s="39" t="s">
        <v>77</v>
      </c>
      <c r="ER17" s="40"/>
      <c r="ES17" s="40"/>
      <c r="ET17" s="41"/>
    </row>
    <row r="18" spans="1:152" ht="8.25" customHeight="1">
      <c r="A18" s="85" t="s">
        <v>90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2"/>
      <c r="CA18" s="63"/>
      <c r="CB18" s="64"/>
      <c r="CC18" s="64"/>
      <c r="CD18" s="64"/>
      <c r="CE18" s="64"/>
      <c r="CF18" s="64"/>
      <c r="CG18" s="64"/>
      <c r="CH18" s="64"/>
      <c r="CI18" s="64"/>
      <c r="CJ18" s="65"/>
      <c r="CK18" s="75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7"/>
      <c r="DQ18" s="18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81"/>
      <c r="EQ18" s="75"/>
      <c r="ER18" s="76"/>
      <c r="ES18" s="76"/>
      <c r="ET18" s="77"/>
    </row>
    <row r="19" spans="1:152" ht="8.25" customHeight="1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2"/>
      <c r="CA19" s="66"/>
      <c r="CB19" s="67"/>
      <c r="CC19" s="67"/>
      <c r="CD19" s="67"/>
      <c r="CE19" s="67"/>
      <c r="CF19" s="67"/>
      <c r="CG19" s="67"/>
      <c r="CH19" s="67"/>
      <c r="CI19" s="67"/>
      <c r="CJ19" s="68"/>
      <c r="CK19" s="42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4"/>
      <c r="DQ19" s="82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4"/>
      <c r="EQ19" s="42"/>
      <c r="ER19" s="43"/>
      <c r="ES19" s="43"/>
      <c r="ET19" s="44"/>
    </row>
    <row r="21" spans="1:152" ht="8.25" customHeight="1">
      <c r="B21" s="92" t="s">
        <v>115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14" t="s">
        <v>121</v>
      </c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5"/>
    </row>
    <row r="22" spans="1:152" ht="8.25" customHeight="1">
      <c r="B22" s="94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7"/>
    </row>
    <row r="23" spans="1:152" ht="8.25" customHeight="1">
      <c r="B23" s="94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7"/>
    </row>
    <row r="24" spans="1:152" ht="8.25" customHeight="1">
      <c r="B24" s="94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7"/>
    </row>
    <row r="25" spans="1:152" ht="8.25" customHeight="1">
      <c r="B25" s="94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7"/>
    </row>
    <row r="26" spans="1:152" ht="8.25" customHeight="1">
      <c r="B26" s="94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7"/>
    </row>
    <row r="27" spans="1:152" ht="8.25" customHeight="1">
      <c r="B27" s="94" t="s">
        <v>116</v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26" t="s">
        <v>122</v>
      </c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7"/>
    </row>
    <row r="28" spans="1:152" ht="8.25" customHeight="1">
      <c r="B28" s="94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7"/>
    </row>
    <row r="29" spans="1:152" ht="8.25" customHeight="1">
      <c r="B29" s="94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7"/>
    </row>
    <row r="30" spans="1:152" ht="8.25" customHeight="1">
      <c r="B30" s="94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7"/>
    </row>
    <row r="31" spans="1:152" ht="8.25" customHeight="1"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7"/>
    </row>
    <row r="32" spans="1:152" ht="8.2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9"/>
    </row>
    <row r="34" spans="1:192" ht="8.25" customHeight="1">
      <c r="A34" s="39" t="s">
        <v>94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1"/>
    </row>
    <row r="35" spans="1:192" ht="8.25" customHeight="1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4"/>
    </row>
    <row r="36" spans="1:192" ht="8.25" customHeight="1">
      <c r="A36" s="54" t="s">
        <v>72</v>
      </c>
      <c r="B36" s="54"/>
      <c r="C36" s="54"/>
      <c r="D36" s="54"/>
      <c r="E36" s="54" t="s">
        <v>79</v>
      </c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 t="s">
        <v>80</v>
      </c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86" t="s">
        <v>95</v>
      </c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8"/>
      <c r="BS36" s="73" t="s">
        <v>81</v>
      </c>
      <c r="BT36" s="73"/>
      <c r="BU36" s="73"/>
      <c r="BV36" s="73"/>
      <c r="BW36" s="73"/>
      <c r="BX36" s="73" t="s">
        <v>82</v>
      </c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 t="s">
        <v>83</v>
      </c>
      <c r="DA36" s="73"/>
      <c r="DB36" s="73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 t="s">
        <v>67</v>
      </c>
      <c r="EG36" s="73"/>
      <c r="EH36" s="73"/>
      <c r="EI36" s="73"/>
      <c r="EJ36" s="73"/>
      <c r="EK36" s="69" t="s">
        <v>171</v>
      </c>
      <c r="EL36" s="69"/>
      <c r="EM36" s="69"/>
      <c r="EN36" s="69"/>
      <c r="EO36" s="69"/>
      <c r="EP36" s="69"/>
      <c r="EQ36" s="30" t="s">
        <v>190</v>
      </c>
      <c r="ER36" s="31"/>
      <c r="ES36" s="31"/>
      <c r="ET36" s="31"/>
      <c r="EU36" s="31"/>
      <c r="EV36" s="32"/>
    </row>
    <row r="37" spans="1:192" ht="8.25" customHeight="1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86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8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4"/>
      <c r="DT37" s="74"/>
      <c r="DU37" s="74"/>
      <c r="DV37" s="74"/>
      <c r="DW37" s="74"/>
      <c r="DX37" s="74"/>
      <c r="DY37" s="74"/>
      <c r="DZ37" s="74"/>
      <c r="EA37" s="74"/>
      <c r="EB37" s="74"/>
      <c r="EC37" s="74"/>
      <c r="ED37" s="74"/>
      <c r="EE37" s="74"/>
      <c r="EF37" s="74"/>
      <c r="EG37" s="74"/>
      <c r="EH37" s="74"/>
      <c r="EI37" s="74"/>
      <c r="EJ37" s="74"/>
      <c r="EK37" s="69"/>
      <c r="EL37" s="69"/>
      <c r="EM37" s="69"/>
      <c r="EN37" s="69"/>
      <c r="EO37" s="69"/>
      <c r="EP37" s="69"/>
      <c r="EQ37" s="33"/>
      <c r="ER37" s="34"/>
      <c r="ES37" s="34"/>
      <c r="ET37" s="34"/>
      <c r="EU37" s="34"/>
      <c r="EV37" s="35"/>
    </row>
    <row r="38" spans="1:192" ht="8.25" customHeight="1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86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8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  <c r="DR38" s="74"/>
      <c r="DS38" s="74"/>
      <c r="DT38" s="74"/>
      <c r="DU38" s="74"/>
      <c r="DV38" s="74"/>
      <c r="DW38" s="74"/>
      <c r="DX38" s="74"/>
      <c r="DY38" s="74"/>
      <c r="DZ38" s="74"/>
      <c r="EA38" s="74"/>
      <c r="EB38" s="74"/>
      <c r="EC38" s="74"/>
      <c r="ED38" s="74"/>
      <c r="EE38" s="74"/>
      <c r="EF38" s="74"/>
      <c r="EG38" s="74"/>
      <c r="EH38" s="74"/>
      <c r="EI38" s="74"/>
      <c r="EJ38" s="74"/>
      <c r="EK38" s="69"/>
      <c r="EL38" s="69"/>
      <c r="EM38" s="69"/>
      <c r="EN38" s="69"/>
      <c r="EO38" s="69"/>
      <c r="EP38" s="69"/>
      <c r="EQ38" s="33"/>
      <c r="ER38" s="34"/>
      <c r="ES38" s="34"/>
      <c r="ET38" s="34"/>
      <c r="EU38" s="34"/>
      <c r="EV38" s="35"/>
    </row>
    <row r="39" spans="1:192" ht="8.25" customHeight="1">
      <c r="A39" s="69"/>
      <c r="B39" s="69"/>
      <c r="C39" s="69"/>
      <c r="D39" s="69"/>
      <c r="E39" s="69" t="s">
        <v>68</v>
      </c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 t="s">
        <v>69</v>
      </c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 t="s">
        <v>70</v>
      </c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 t="s">
        <v>71</v>
      </c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86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8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  <c r="DA39" s="74"/>
      <c r="DB39" s="74"/>
      <c r="DC39" s="74"/>
      <c r="DD39" s="74"/>
      <c r="DE39" s="74"/>
      <c r="DF39" s="74"/>
      <c r="DG39" s="74"/>
      <c r="DH39" s="74"/>
      <c r="DI39" s="74"/>
      <c r="DJ39" s="74"/>
      <c r="DK39" s="74"/>
      <c r="DL39" s="74"/>
      <c r="DM39" s="74"/>
      <c r="DN39" s="74"/>
      <c r="DO39" s="74"/>
      <c r="DP39" s="74"/>
      <c r="DQ39" s="74"/>
      <c r="DR39" s="74"/>
      <c r="DS39" s="74"/>
      <c r="DT39" s="74"/>
      <c r="DU39" s="74"/>
      <c r="DV39" s="74"/>
      <c r="DW39" s="74"/>
      <c r="DX39" s="74"/>
      <c r="DY39" s="74"/>
      <c r="DZ39" s="74"/>
      <c r="EA39" s="74"/>
      <c r="EB39" s="74"/>
      <c r="EC39" s="74"/>
      <c r="ED39" s="74"/>
      <c r="EE39" s="74"/>
      <c r="EF39" s="74"/>
      <c r="EG39" s="74"/>
      <c r="EH39" s="74"/>
      <c r="EI39" s="74"/>
      <c r="EJ39" s="74"/>
      <c r="EK39" s="69"/>
      <c r="EL39" s="69"/>
      <c r="EM39" s="69"/>
      <c r="EN39" s="69"/>
      <c r="EO39" s="69"/>
      <c r="EP39" s="69"/>
      <c r="EQ39" s="33"/>
      <c r="ER39" s="34"/>
      <c r="ES39" s="34"/>
      <c r="ET39" s="34"/>
      <c r="EU39" s="34"/>
      <c r="EV39" s="35"/>
    </row>
    <row r="40" spans="1:192" ht="8.25" customHeight="1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86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8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  <c r="DK40" s="74"/>
      <c r="DL40" s="74"/>
      <c r="DM40" s="74"/>
      <c r="DN40" s="74"/>
      <c r="DO40" s="74"/>
      <c r="DP40" s="74"/>
      <c r="DQ40" s="74"/>
      <c r="DR40" s="74"/>
      <c r="DS40" s="74"/>
      <c r="DT40" s="74"/>
      <c r="DU40" s="74"/>
      <c r="DV40" s="74"/>
      <c r="DW40" s="74"/>
      <c r="DX40" s="74"/>
      <c r="DY40" s="74"/>
      <c r="DZ40" s="74"/>
      <c r="EA40" s="74"/>
      <c r="EB40" s="74"/>
      <c r="EC40" s="74"/>
      <c r="ED40" s="74"/>
      <c r="EE40" s="74"/>
      <c r="EF40" s="74"/>
      <c r="EG40" s="74"/>
      <c r="EH40" s="74"/>
      <c r="EI40" s="74"/>
      <c r="EJ40" s="74"/>
      <c r="EK40" s="69"/>
      <c r="EL40" s="69"/>
      <c r="EM40" s="69"/>
      <c r="EN40" s="69"/>
      <c r="EO40" s="69"/>
      <c r="EP40" s="69"/>
      <c r="EQ40" s="33"/>
      <c r="ER40" s="34"/>
      <c r="ES40" s="34"/>
      <c r="ET40" s="34"/>
      <c r="EU40" s="34"/>
      <c r="EV40" s="35"/>
    </row>
    <row r="41" spans="1:192" ht="8.25" customHeight="1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89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1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74"/>
      <c r="CV41" s="74"/>
      <c r="CW41" s="74"/>
      <c r="CX41" s="74"/>
      <c r="CY41" s="74"/>
      <c r="CZ41" s="74"/>
      <c r="DA41" s="74"/>
      <c r="DB41" s="74"/>
      <c r="DC41" s="74"/>
      <c r="DD41" s="74"/>
      <c r="DE41" s="74"/>
      <c r="DF41" s="74"/>
      <c r="DG41" s="74"/>
      <c r="DH41" s="74"/>
      <c r="DI41" s="74"/>
      <c r="DJ41" s="74"/>
      <c r="DK41" s="74"/>
      <c r="DL41" s="74"/>
      <c r="DM41" s="74"/>
      <c r="DN41" s="74"/>
      <c r="DO41" s="74"/>
      <c r="DP41" s="74"/>
      <c r="DQ41" s="74"/>
      <c r="DR41" s="74"/>
      <c r="DS41" s="74"/>
      <c r="DT41" s="74"/>
      <c r="DU41" s="74"/>
      <c r="DV41" s="74"/>
      <c r="DW41" s="74"/>
      <c r="DX41" s="74"/>
      <c r="DY41" s="74"/>
      <c r="DZ41" s="74"/>
      <c r="EA41" s="74"/>
      <c r="EB41" s="74"/>
      <c r="EC41" s="74"/>
      <c r="ED41" s="74"/>
      <c r="EE41" s="74"/>
      <c r="EF41" s="74"/>
      <c r="EG41" s="74"/>
      <c r="EH41" s="74"/>
      <c r="EI41" s="74"/>
      <c r="EJ41" s="74"/>
      <c r="EK41" s="69"/>
      <c r="EL41" s="69"/>
      <c r="EM41" s="69"/>
      <c r="EN41" s="69"/>
      <c r="EO41" s="69"/>
      <c r="EP41" s="69"/>
      <c r="EQ41" s="36"/>
      <c r="ER41" s="37"/>
      <c r="ES41" s="37"/>
      <c r="ET41" s="37"/>
      <c r="EU41" s="37"/>
      <c r="EV41" s="38"/>
    </row>
    <row r="42" spans="1:192" ht="23.25" customHeight="1">
      <c r="A42" s="69" t="s">
        <v>114</v>
      </c>
      <c r="B42" s="69"/>
      <c r="C42" s="69"/>
      <c r="D42" s="69"/>
      <c r="E42" s="69" t="s">
        <v>123</v>
      </c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 t="s">
        <v>112</v>
      </c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 t="s">
        <v>124</v>
      </c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 t="s">
        <v>113</v>
      </c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110">
        <v>31778</v>
      </c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69" t="s">
        <v>50</v>
      </c>
      <c r="BT42" s="69"/>
      <c r="BU42" s="69"/>
      <c r="BV42" s="69"/>
      <c r="BW42" s="69"/>
      <c r="BX42" s="111" t="s">
        <v>191</v>
      </c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2"/>
      <c r="CU42" s="112"/>
      <c r="CV42" s="112"/>
      <c r="CW42" s="112"/>
      <c r="CX42" s="112"/>
      <c r="CY42" s="113"/>
      <c r="CZ42" s="69" t="str">
        <f>IF($BX42="","",INDEX(リスト※入力不要!$E$2:$E$44,MATCH($BS42&amp;$BX42,リスト※入力不要!$D$2:$D$44,0)))</f>
        <v>3kmコース　中学生女子の部</v>
      </c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114">
        <f>IF($BX42="","",INDEX(リスト※入力不要!$F$2:$F$44,MATCH($BS42&amp;$BX42,リスト※入力不要!$D$2:$D$44,0)))</f>
        <v>500</v>
      </c>
      <c r="EG42" s="114"/>
      <c r="EH42" s="114"/>
      <c r="EI42" s="114"/>
      <c r="EJ42" s="114"/>
      <c r="EK42" s="69"/>
      <c r="EL42" s="69"/>
      <c r="EM42" s="69"/>
      <c r="EN42" s="69"/>
      <c r="EO42" s="69"/>
      <c r="EP42" s="69"/>
      <c r="EQ42" s="20"/>
      <c r="ER42" s="21"/>
      <c r="ES42" s="21"/>
      <c r="ET42" s="21"/>
      <c r="EU42" s="21"/>
      <c r="EV42" s="22"/>
    </row>
    <row r="43" spans="1:192" ht="23.25" customHeight="1">
      <c r="A43" s="69">
        <v>1</v>
      </c>
      <c r="B43" s="69"/>
      <c r="C43" s="69"/>
      <c r="D43" s="69"/>
      <c r="E43" s="56"/>
      <c r="F43" s="56" t="s">
        <v>117</v>
      </c>
      <c r="G43" s="56" t="s">
        <v>117</v>
      </c>
      <c r="H43" s="56" t="s">
        <v>117</v>
      </c>
      <c r="I43" s="56" t="s">
        <v>117</v>
      </c>
      <c r="J43" s="56" t="s">
        <v>117</v>
      </c>
      <c r="K43" s="56" t="s">
        <v>117</v>
      </c>
      <c r="L43" s="56" t="s">
        <v>117</v>
      </c>
      <c r="M43" s="56" t="s">
        <v>117</v>
      </c>
      <c r="N43" s="56" t="s">
        <v>117</v>
      </c>
      <c r="O43" s="56" t="s">
        <v>117</v>
      </c>
      <c r="P43" s="56" t="s">
        <v>117</v>
      </c>
      <c r="Q43" s="56" t="s">
        <v>117</v>
      </c>
      <c r="R43" s="56"/>
      <c r="S43" s="56" t="s">
        <v>120</v>
      </c>
      <c r="T43" s="56" t="s">
        <v>120</v>
      </c>
      <c r="U43" s="56" t="s">
        <v>120</v>
      </c>
      <c r="V43" s="56" t="s">
        <v>120</v>
      </c>
      <c r="W43" s="56" t="s">
        <v>120</v>
      </c>
      <c r="X43" s="56" t="s">
        <v>120</v>
      </c>
      <c r="Y43" s="56" t="s">
        <v>120</v>
      </c>
      <c r="Z43" s="56" t="s">
        <v>120</v>
      </c>
      <c r="AA43" s="56" t="s">
        <v>120</v>
      </c>
      <c r="AB43" s="56" t="s">
        <v>120</v>
      </c>
      <c r="AC43" s="56" t="s">
        <v>120</v>
      </c>
      <c r="AD43" s="56" t="s">
        <v>120</v>
      </c>
      <c r="AE43" s="56"/>
      <c r="AF43" s="56" t="s">
        <v>118</v>
      </c>
      <c r="AG43" s="56" t="s">
        <v>118</v>
      </c>
      <c r="AH43" s="56" t="s">
        <v>118</v>
      </c>
      <c r="AI43" s="56" t="s">
        <v>118</v>
      </c>
      <c r="AJ43" s="56" t="s">
        <v>118</v>
      </c>
      <c r="AK43" s="56" t="s">
        <v>118</v>
      </c>
      <c r="AL43" s="56" t="s">
        <v>118</v>
      </c>
      <c r="AM43" s="56" t="s">
        <v>118</v>
      </c>
      <c r="AN43" s="56" t="s">
        <v>118</v>
      </c>
      <c r="AO43" s="56" t="s">
        <v>118</v>
      </c>
      <c r="AP43" s="56" t="s">
        <v>118</v>
      </c>
      <c r="AQ43" s="56" t="s">
        <v>118</v>
      </c>
      <c r="AR43" s="56"/>
      <c r="AS43" s="56" t="s">
        <v>119</v>
      </c>
      <c r="AT43" s="56" t="s">
        <v>119</v>
      </c>
      <c r="AU43" s="56" t="s">
        <v>119</v>
      </c>
      <c r="AV43" s="56" t="s">
        <v>119</v>
      </c>
      <c r="AW43" s="56" t="s">
        <v>119</v>
      </c>
      <c r="AX43" s="56" t="s">
        <v>119</v>
      </c>
      <c r="AY43" s="56" t="s">
        <v>119</v>
      </c>
      <c r="AZ43" s="56" t="s">
        <v>119</v>
      </c>
      <c r="BA43" s="56" t="s">
        <v>119</v>
      </c>
      <c r="BB43" s="56" t="s">
        <v>119</v>
      </c>
      <c r="BC43" s="56" t="s">
        <v>119</v>
      </c>
      <c r="BD43" s="56" t="s">
        <v>119</v>
      </c>
      <c r="BE43" s="96"/>
      <c r="BF43" s="96">
        <v>40819</v>
      </c>
      <c r="BG43" s="96">
        <v>40819</v>
      </c>
      <c r="BH43" s="96">
        <v>40819</v>
      </c>
      <c r="BI43" s="96">
        <v>40819</v>
      </c>
      <c r="BJ43" s="96">
        <v>40819</v>
      </c>
      <c r="BK43" s="96">
        <v>40819</v>
      </c>
      <c r="BL43" s="96">
        <v>40819</v>
      </c>
      <c r="BM43" s="96">
        <v>40819</v>
      </c>
      <c r="BN43" s="96">
        <v>40819</v>
      </c>
      <c r="BO43" s="96">
        <v>40819</v>
      </c>
      <c r="BP43" s="96">
        <v>40819</v>
      </c>
      <c r="BQ43" s="96">
        <v>40819</v>
      </c>
      <c r="BR43" s="96">
        <v>40819</v>
      </c>
      <c r="BS43" s="56"/>
      <c r="BT43" s="56"/>
      <c r="BU43" s="56"/>
      <c r="BV43" s="56"/>
      <c r="BW43" s="56"/>
      <c r="BX43" s="97"/>
      <c r="BY43" s="98"/>
      <c r="BZ43" s="98"/>
      <c r="CA43" s="98"/>
      <c r="CB43" s="98"/>
      <c r="CC43" s="98"/>
      <c r="CD43" s="98"/>
      <c r="CE43" s="98"/>
      <c r="CF43" s="98"/>
      <c r="CG43" s="98"/>
      <c r="CH43" s="98"/>
      <c r="CI43" s="98"/>
      <c r="CJ43" s="98"/>
      <c r="CK43" s="98"/>
      <c r="CL43" s="98"/>
      <c r="CM43" s="98"/>
      <c r="CN43" s="98"/>
      <c r="CO43" s="98"/>
      <c r="CP43" s="98"/>
      <c r="CQ43" s="98"/>
      <c r="CR43" s="98"/>
      <c r="CS43" s="98"/>
      <c r="CT43" s="98"/>
      <c r="CU43" s="98"/>
      <c r="CV43" s="98"/>
      <c r="CW43" s="98"/>
      <c r="CX43" s="98"/>
      <c r="CY43" s="99"/>
      <c r="CZ43" s="100" t="str">
        <f>IF($BX43="","",INDEX(リスト※入力不要!$E$2:$E$44,MATCH($BS43&amp;$BX43,リスト※入力不要!$D$2:$D$44,0)))</f>
        <v/>
      </c>
      <c r="DA43" s="100"/>
      <c r="DB43" s="100"/>
      <c r="DC43" s="100"/>
      <c r="DD43" s="100"/>
      <c r="DE43" s="100"/>
      <c r="DF43" s="100"/>
      <c r="DG43" s="100"/>
      <c r="DH43" s="100"/>
      <c r="DI43" s="100"/>
      <c r="DJ43" s="100"/>
      <c r="DK43" s="100"/>
      <c r="DL43" s="100"/>
      <c r="DM43" s="100"/>
      <c r="DN43" s="100"/>
      <c r="DO43" s="100"/>
      <c r="DP43" s="100"/>
      <c r="DQ43" s="100"/>
      <c r="DR43" s="100"/>
      <c r="DS43" s="100"/>
      <c r="DT43" s="100"/>
      <c r="DU43" s="100"/>
      <c r="DV43" s="100"/>
      <c r="DW43" s="100"/>
      <c r="DX43" s="100"/>
      <c r="DY43" s="100"/>
      <c r="DZ43" s="100"/>
      <c r="EA43" s="100"/>
      <c r="EB43" s="100"/>
      <c r="EC43" s="100"/>
      <c r="ED43" s="100"/>
      <c r="EE43" s="100"/>
      <c r="EF43" s="101" t="str">
        <f>IF($BX43="","",INDEX(リスト※入力不要!$F$2:$F$44,MATCH($BS43&amp;$BX43,リスト※入力不要!$D$2:$D$44,0)))</f>
        <v/>
      </c>
      <c r="EG43" s="101"/>
      <c r="EH43" s="101"/>
      <c r="EI43" s="101"/>
      <c r="EJ43" s="101"/>
      <c r="EK43" s="105"/>
      <c r="EL43" s="106"/>
      <c r="EM43" s="106"/>
      <c r="EN43" s="106"/>
      <c r="EO43" s="106"/>
      <c r="EP43" s="107"/>
      <c r="EQ43" s="20"/>
      <c r="ER43" s="21"/>
      <c r="ES43" s="21"/>
      <c r="ET43" s="21"/>
      <c r="EU43" s="21"/>
      <c r="EV43" s="22"/>
      <c r="FY43" s="103"/>
      <c r="FZ43" s="104"/>
      <c r="GA43" s="104"/>
      <c r="GB43" s="104"/>
      <c r="GC43" s="104"/>
      <c r="GD43" s="104"/>
      <c r="GE43" s="104"/>
      <c r="GF43" s="104"/>
      <c r="GG43" s="104"/>
      <c r="GH43" s="104"/>
      <c r="GI43" s="104"/>
      <c r="GJ43" s="104"/>
    </row>
    <row r="44" spans="1:192" ht="23.25" customHeight="1">
      <c r="A44" s="69">
        <v>2</v>
      </c>
      <c r="B44" s="69"/>
      <c r="C44" s="69"/>
      <c r="D44" s="69"/>
      <c r="E44" s="56"/>
      <c r="F44" s="56" t="s">
        <v>117</v>
      </c>
      <c r="G44" s="56" t="s">
        <v>117</v>
      </c>
      <c r="H44" s="56" t="s">
        <v>117</v>
      </c>
      <c r="I44" s="56" t="s">
        <v>117</v>
      </c>
      <c r="J44" s="56" t="s">
        <v>117</v>
      </c>
      <c r="K44" s="56" t="s">
        <v>117</v>
      </c>
      <c r="L44" s="56" t="s">
        <v>117</v>
      </c>
      <c r="M44" s="56" t="s">
        <v>117</v>
      </c>
      <c r="N44" s="56" t="s">
        <v>117</v>
      </c>
      <c r="O44" s="56" t="s">
        <v>117</v>
      </c>
      <c r="P44" s="56" t="s">
        <v>117</v>
      </c>
      <c r="Q44" s="56" t="s">
        <v>117</v>
      </c>
      <c r="R44" s="56"/>
      <c r="S44" s="56" t="s">
        <v>120</v>
      </c>
      <c r="T44" s="56" t="s">
        <v>120</v>
      </c>
      <c r="U44" s="56" t="s">
        <v>120</v>
      </c>
      <c r="V44" s="56" t="s">
        <v>120</v>
      </c>
      <c r="W44" s="56" t="s">
        <v>120</v>
      </c>
      <c r="X44" s="56" t="s">
        <v>120</v>
      </c>
      <c r="Y44" s="56" t="s">
        <v>120</v>
      </c>
      <c r="Z44" s="56" t="s">
        <v>120</v>
      </c>
      <c r="AA44" s="56" t="s">
        <v>120</v>
      </c>
      <c r="AB44" s="56" t="s">
        <v>120</v>
      </c>
      <c r="AC44" s="56" t="s">
        <v>120</v>
      </c>
      <c r="AD44" s="56" t="s">
        <v>120</v>
      </c>
      <c r="AE44" s="56"/>
      <c r="AF44" s="56" t="s">
        <v>118</v>
      </c>
      <c r="AG44" s="56" t="s">
        <v>118</v>
      </c>
      <c r="AH44" s="56" t="s">
        <v>118</v>
      </c>
      <c r="AI44" s="56" t="s">
        <v>118</v>
      </c>
      <c r="AJ44" s="56" t="s">
        <v>118</v>
      </c>
      <c r="AK44" s="56" t="s">
        <v>118</v>
      </c>
      <c r="AL44" s="56" t="s">
        <v>118</v>
      </c>
      <c r="AM44" s="56" t="s">
        <v>118</v>
      </c>
      <c r="AN44" s="56" t="s">
        <v>118</v>
      </c>
      <c r="AO44" s="56" t="s">
        <v>118</v>
      </c>
      <c r="AP44" s="56" t="s">
        <v>118</v>
      </c>
      <c r="AQ44" s="56" t="s">
        <v>118</v>
      </c>
      <c r="AR44" s="56"/>
      <c r="AS44" s="56" t="s">
        <v>119</v>
      </c>
      <c r="AT44" s="56" t="s">
        <v>119</v>
      </c>
      <c r="AU44" s="56" t="s">
        <v>119</v>
      </c>
      <c r="AV44" s="56" t="s">
        <v>119</v>
      </c>
      <c r="AW44" s="56" t="s">
        <v>119</v>
      </c>
      <c r="AX44" s="56" t="s">
        <v>119</v>
      </c>
      <c r="AY44" s="56" t="s">
        <v>119</v>
      </c>
      <c r="AZ44" s="56" t="s">
        <v>119</v>
      </c>
      <c r="BA44" s="56" t="s">
        <v>119</v>
      </c>
      <c r="BB44" s="56" t="s">
        <v>119</v>
      </c>
      <c r="BC44" s="56" t="s">
        <v>119</v>
      </c>
      <c r="BD44" s="56" t="s">
        <v>119</v>
      </c>
      <c r="BE44" s="96"/>
      <c r="BF44" s="96">
        <v>40819</v>
      </c>
      <c r="BG44" s="96">
        <v>40819</v>
      </c>
      <c r="BH44" s="96">
        <v>40819</v>
      </c>
      <c r="BI44" s="96">
        <v>40819</v>
      </c>
      <c r="BJ44" s="96">
        <v>40819</v>
      </c>
      <c r="BK44" s="96">
        <v>40819</v>
      </c>
      <c r="BL44" s="96">
        <v>40819</v>
      </c>
      <c r="BM44" s="96">
        <v>40819</v>
      </c>
      <c r="BN44" s="96">
        <v>40819</v>
      </c>
      <c r="BO44" s="96">
        <v>40819</v>
      </c>
      <c r="BP44" s="96">
        <v>40819</v>
      </c>
      <c r="BQ44" s="96">
        <v>40819</v>
      </c>
      <c r="BR44" s="96">
        <v>40819</v>
      </c>
      <c r="BS44" s="56"/>
      <c r="BT44" s="56"/>
      <c r="BU44" s="56"/>
      <c r="BV44" s="56"/>
      <c r="BW44" s="56"/>
      <c r="BX44" s="97"/>
      <c r="BY44" s="98"/>
      <c r="BZ44" s="98"/>
      <c r="CA44" s="98"/>
      <c r="CB44" s="98"/>
      <c r="CC44" s="98"/>
      <c r="CD44" s="98"/>
      <c r="CE44" s="98"/>
      <c r="CF44" s="98"/>
      <c r="CG44" s="98"/>
      <c r="CH44" s="98"/>
      <c r="CI44" s="98"/>
      <c r="CJ44" s="98"/>
      <c r="CK44" s="98"/>
      <c r="CL44" s="98"/>
      <c r="CM44" s="98"/>
      <c r="CN44" s="98"/>
      <c r="CO44" s="98"/>
      <c r="CP44" s="98"/>
      <c r="CQ44" s="98"/>
      <c r="CR44" s="98"/>
      <c r="CS44" s="98"/>
      <c r="CT44" s="98"/>
      <c r="CU44" s="98"/>
      <c r="CV44" s="98"/>
      <c r="CW44" s="98"/>
      <c r="CX44" s="98"/>
      <c r="CY44" s="99"/>
      <c r="CZ44" s="100" t="str">
        <f>IF($BX44="","",INDEX(リスト※入力不要!$E$2:$E$44,MATCH($BS44&amp;$BX44,リスト※入力不要!$D$2:$D$44,0)))</f>
        <v/>
      </c>
      <c r="DA44" s="100"/>
      <c r="DB44" s="100"/>
      <c r="DC44" s="100"/>
      <c r="DD44" s="100"/>
      <c r="DE44" s="100"/>
      <c r="DF44" s="100"/>
      <c r="DG44" s="100"/>
      <c r="DH44" s="100"/>
      <c r="DI44" s="100"/>
      <c r="DJ44" s="100"/>
      <c r="DK44" s="100"/>
      <c r="DL44" s="100"/>
      <c r="DM44" s="100"/>
      <c r="DN44" s="100"/>
      <c r="DO44" s="100"/>
      <c r="DP44" s="100"/>
      <c r="DQ44" s="100"/>
      <c r="DR44" s="100"/>
      <c r="DS44" s="100"/>
      <c r="DT44" s="100"/>
      <c r="DU44" s="100"/>
      <c r="DV44" s="100"/>
      <c r="DW44" s="100"/>
      <c r="DX44" s="100"/>
      <c r="DY44" s="100"/>
      <c r="DZ44" s="100"/>
      <c r="EA44" s="100"/>
      <c r="EB44" s="100"/>
      <c r="EC44" s="100"/>
      <c r="ED44" s="100"/>
      <c r="EE44" s="100"/>
      <c r="EF44" s="101" t="str">
        <f>IF($BX44="","",INDEX(リスト※入力不要!$F$2:$F$44,MATCH($BS44&amp;$BX44,リスト※入力不要!$D$2:$D$44,0)))</f>
        <v/>
      </c>
      <c r="EG44" s="101"/>
      <c r="EH44" s="101"/>
      <c r="EI44" s="101"/>
      <c r="EJ44" s="101"/>
      <c r="EK44" s="105"/>
      <c r="EL44" s="106"/>
      <c r="EM44" s="106"/>
      <c r="EN44" s="106"/>
      <c r="EO44" s="106"/>
      <c r="EP44" s="107"/>
      <c r="EQ44" s="20"/>
      <c r="ER44" s="21"/>
      <c r="ES44" s="21"/>
      <c r="ET44" s="21"/>
      <c r="EU44" s="21"/>
      <c r="EV44" s="22"/>
    </row>
    <row r="45" spans="1:192" ht="23.25" customHeight="1">
      <c r="A45" s="69">
        <v>3</v>
      </c>
      <c r="B45" s="69"/>
      <c r="C45" s="69"/>
      <c r="D45" s="69"/>
      <c r="E45" s="56"/>
      <c r="F45" s="56" t="s">
        <v>117</v>
      </c>
      <c r="G45" s="56" t="s">
        <v>117</v>
      </c>
      <c r="H45" s="56" t="s">
        <v>117</v>
      </c>
      <c r="I45" s="56" t="s">
        <v>117</v>
      </c>
      <c r="J45" s="56" t="s">
        <v>117</v>
      </c>
      <c r="K45" s="56" t="s">
        <v>117</v>
      </c>
      <c r="L45" s="56" t="s">
        <v>117</v>
      </c>
      <c r="M45" s="56" t="s">
        <v>117</v>
      </c>
      <c r="N45" s="56" t="s">
        <v>117</v>
      </c>
      <c r="O45" s="56" t="s">
        <v>117</v>
      </c>
      <c r="P45" s="56" t="s">
        <v>117</v>
      </c>
      <c r="Q45" s="56" t="s">
        <v>117</v>
      </c>
      <c r="R45" s="56"/>
      <c r="S45" s="56" t="s">
        <v>120</v>
      </c>
      <c r="T45" s="56" t="s">
        <v>120</v>
      </c>
      <c r="U45" s="56" t="s">
        <v>120</v>
      </c>
      <c r="V45" s="56" t="s">
        <v>120</v>
      </c>
      <c r="W45" s="56" t="s">
        <v>120</v>
      </c>
      <c r="X45" s="56" t="s">
        <v>120</v>
      </c>
      <c r="Y45" s="56" t="s">
        <v>120</v>
      </c>
      <c r="Z45" s="56" t="s">
        <v>120</v>
      </c>
      <c r="AA45" s="56" t="s">
        <v>120</v>
      </c>
      <c r="AB45" s="56" t="s">
        <v>120</v>
      </c>
      <c r="AC45" s="56" t="s">
        <v>120</v>
      </c>
      <c r="AD45" s="56" t="s">
        <v>120</v>
      </c>
      <c r="AE45" s="56"/>
      <c r="AF45" s="56" t="s">
        <v>118</v>
      </c>
      <c r="AG45" s="56" t="s">
        <v>118</v>
      </c>
      <c r="AH45" s="56" t="s">
        <v>118</v>
      </c>
      <c r="AI45" s="56" t="s">
        <v>118</v>
      </c>
      <c r="AJ45" s="56" t="s">
        <v>118</v>
      </c>
      <c r="AK45" s="56" t="s">
        <v>118</v>
      </c>
      <c r="AL45" s="56" t="s">
        <v>118</v>
      </c>
      <c r="AM45" s="56" t="s">
        <v>118</v>
      </c>
      <c r="AN45" s="56" t="s">
        <v>118</v>
      </c>
      <c r="AO45" s="56" t="s">
        <v>118</v>
      </c>
      <c r="AP45" s="56" t="s">
        <v>118</v>
      </c>
      <c r="AQ45" s="56" t="s">
        <v>118</v>
      </c>
      <c r="AR45" s="56"/>
      <c r="AS45" s="56" t="s">
        <v>119</v>
      </c>
      <c r="AT45" s="56" t="s">
        <v>119</v>
      </c>
      <c r="AU45" s="56" t="s">
        <v>119</v>
      </c>
      <c r="AV45" s="56" t="s">
        <v>119</v>
      </c>
      <c r="AW45" s="56" t="s">
        <v>119</v>
      </c>
      <c r="AX45" s="56" t="s">
        <v>119</v>
      </c>
      <c r="AY45" s="56" t="s">
        <v>119</v>
      </c>
      <c r="AZ45" s="56" t="s">
        <v>119</v>
      </c>
      <c r="BA45" s="56" t="s">
        <v>119</v>
      </c>
      <c r="BB45" s="56" t="s">
        <v>119</v>
      </c>
      <c r="BC45" s="56" t="s">
        <v>119</v>
      </c>
      <c r="BD45" s="56" t="s">
        <v>119</v>
      </c>
      <c r="BE45" s="96"/>
      <c r="BF45" s="96">
        <v>40819</v>
      </c>
      <c r="BG45" s="96">
        <v>40819</v>
      </c>
      <c r="BH45" s="96">
        <v>40819</v>
      </c>
      <c r="BI45" s="96">
        <v>40819</v>
      </c>
      <c r="BJ45" s="96">
        <v>40819</v>
      </c>
      <c r="BK45" s="96">
        <v>40819</v>
      </c>
      <c r="BL45" s="96">
        <v>40819</v>
      </c>
      <c r="BM45" s="96">
        <v>40819</v>
      </c>
      <c r="BN45" s="96">
        <v>40819</v>
      </c>
      <c r="BO45" s="96">
        <v>40819</v>
      </c>
      <c r="BP45" s="96">
        <v>40819</v>
      </c>
      <c r="BQ45" s="96">
        <v>40819</v>
      </c>
      <c r="BR45" s="96">
        <v>40819</v>
      </c>
      <c r="BS45" s="56"/>
      <c r="BT45" s="56"/>
      <c r="BU45" s="56"/>
      <c r="BV45" s="56"/>
      <c r="BW45" s="56"/>
      <c r="BX45" s="97"/>
      <c r="BY45" s="98"/>
      <c r="BZ45" s="98"/>
      <c r="CA45" s="98"/>
      <c r="CB45" s="98"/>
      <c r="CC45" s="98"/>
      <c r="CD45" s="98"/>
      <c r="CE45" s="98"/>
      <c r="CF45" s="98"/>
      <c r="CG45" s="98"/>
      <c r="CH45" s="98"/>
      <c r="CI45" s="98"/>
      <c r="CJ45" s="98"/>
      <c r="CK45" s="98"/>
      <c r="CL45" s="98"/>
      <c r="CM45" s="98"/>
      <c r="CN45" s="98"/>
      <c r="CO45" s="98"/>
      <c r="CP45" s="98"/>
      <c r="CQ45" s="98"/>
      <c r="CR45" s="98"/>
      <c r="CS45" s="98"/>
      <c r="CT45" s="98"/>
      <c r="CU45" s="98"/>
      <c r="CV45" s="98"/>
      <c r="CW45" s="98"/>
      <c r="CX45" s="98"/>
      <c r="CY45" s="99"/>
      <c r="CZ45" s="100" t="str">
        <f>IF($BX45="","",INDEX(リスト※入力不要!$E$2:$E$44,MATCH($BS45&amp;$BX45,リスト※入力不要!$D$2:$D$44,0)))</f>
        <v/>
      </c>
      <c r="DA45" s="100"/>
      <c r="DB45" s="100"/>
      <c r="DC45" s="100"/>
      <c r="DD45" s="100"/>
      <c r="DE45" s="100"/>
      <c r="DF45" s="100"/>
      <c r="DG45" s="100"/>
      <c r="DH45" s="100"/>
      <c r="DI45" s="100"/>
      <c r="DJ45" s="100"/>
      <c r="DK45" s="100"/>
      <c r="DL45" s="100"/>
      <c r="DM45" s="100"/>
      <c r="DN45" s="100"/>
      <c r="DO45" s="100"/>
      <c r="DP45" s="100"/>
      <c r="DQ45" s="100"/>
      <c r="DR45" s="100"/>
      <c r="DS45" s="100"/>
      <c r="DT45" s="100"/>
      <c r="DU45" s="100"/>
      <c r="DV45" s="100"/>
      <c r="DW45" s="100"/>
      <c r="DX45" s="100"/>
      <c r="DY45" s="100"/>
      <c r="DZ45" s="100"/>
      <c r="EA45" s="100"/>
      <c r="EB45" s="100"/>
      <c r="EC45" s="100"/>
      <c r="ED45" s="100"/>
      <c r="EE45" s="100"/>
      <c r="EF45" s="101" t="str">
        <f>IF($BX45="","",INDEX(リスト※入力不要!$F$2:$F$44,MATCH($BS45&amp;$BX45,リスト※入力不要!$D$2:$D$44,0)))</f>
        <v/>
      </c>
      <c r="EG45" s="101"/>
      <c r="EH45" s="101"/>
      <c r="EI45" s="101"/>
      <c r="EJ45" s="101"/>
      <c r="EK45" s="105"/>
      <c r="EL45" s="106"/>
      <c r="EM45" s="106"/>
      <c r="EN45" s="106"/>
      <c r="EO45" s="106"/>
      <c r="EP45" s="107"/>
      <c r="EQ45" s="20"/>
      <c r="ER45" s="21"/>
      <c r="ES45" s="21"/>
      <c r="ET45" s="21"/>
      <c r="EU45" s="21"/>
      <c r="EV45" s="22"/>
    </row>
    <row r="46" spans="1:192" ht="23.25" customHeight="1">
      <c r="A46" s="69">
        <v>4</v>
      </c>
      <c r="B46" s="69"/>
      <c r="C46" s="69"/>
      <c r="D46" s="69"/>
      <c r="E46" s="56"/>
      <c r="F46" s="56" t="s">
        <v>117</v>
      </c>
      <c r="G46" s="56" t="s">
        <v>117</v>
      </c>
      <c r="H46" s="56" t="s">
        <v>117</v>
      </c>
      <c r="I46" s="56" t="s">
        <v>117</v>
      </c>
      <c r="J46" s="56" t="s">
        <v>117</v>
      </c>
      <c r="K46" s="56" t="s">
        <v>117</v>
      </c>
      <c r="L46" s="56" t="s">
        <v>117</v>
      </c>
      <c r="M46" s="56" t="s">
        <v>117</v>
      </c>
      <c r="N46" s="56" t="s">
        <v>117</v>
      </c>
      <c r="O46" s="56" t="s">
        <v>117</v>
      </c>
      <c r="P46" s="56" t="s">
        <v>117</v>
      </c>
      <c r="Q46" s="56" t="s">
        <v>117</v>
      </c>
      <c r="R46" s="56"/>
      <c r="S46" s="56" t="s">
        <v>120</v>
      </c>
      <c r="T46" s="56" t="s">
        <v>120</v>
      </c>
      <c r="U46" s="56" t="s">
        <v>120</v>
      </c>
      <c r="V46" s="56" t="s">
        <v>120</v>
      </c>
      <c r="W46" s="56" t="s">
        <v>120</v>
      </c>
      <c r="X46" s="56" t="s">
        <v>120</v>
      </c>
      <c r="Y46" s="56" t="s">
        <v>120</v>
      </c>
      <c r="Z46" s="56" t="s">
        <v>120</v>
      </c>
      <c r="AA46" s="56" t="s">
        <v>120</v>
      </c>
      <c r="AB46" s="56" t="s">
        <v>120</v>
      </c>
      <c r="AC46" s="56" t="s">
        <v>120</v>
      </c>
      <c r="AD46" s="56" t="s">
        <v>120</v>
      </c>
      <c r="AE46" s="56"/>
      <c r="AF46" s="56" t="s">
        <v>118</v>
      </c>
      <c r="AG46" s="56" t="s">
        <v>118</v>
      </c>
      <c r="AH46" s="56" t="s">
        <v>118</v>
      </c>
      <c r="AI46" s="56" t="s">
        <v>118</v>
      </c>
      <c r="AJ46" s="56" t="s">
        <v>118</v>
      </c>
      <c r="AK46" s="56" t="s">
        <v>118</v>
      </c>
      <c r="AL46" s="56" t="s">
        <v>118</v>
      </c>
      <c r="AM46" s="56" t="s">
        <v>118</v>
      </c>
      <c r="AN46" s="56" t="s">
        <v>118</v>
      </c>
      <c r="AO46" s="56" t="s">
        <v>118</v>
      </c>
      <c r="AP46" s="56" t="s">
        <v>118</v>
      </c>
      <c r="AQ46" s="56" t="s">
        <v>118</v>
      </c>
      <c r="AR46" s="56"/>
      <c r="AS46" s="56" t="s">
        <v>119</v>
      </c>
      <c r="AT46" s="56" t="s">
        <v>119</v>
      </c>
      <c r="AU46" s="56" t="s">
        <v>119</v>
      </c>
      <c r="AV46" s="56" t="s">
        <v>119</v>
      </c>
      <c r="AW46" s="56" t="s">
        <v>119</v>
      </c>
      <c r="AX46" s="56" t="s">
        <v>119</v>
      </c>
      <c r="AY46" s="56" t="s">
        <v>119</v>
      </c>
      <c r="AZ46" s="56" t="s">
        <v>119</v>
      </c>
      <c r="BA46" s="56" t="s">
        <v>119</v>
      </c>
      <c r="BB46" s="56" t="s">
        <v>119</v>
      </c>
      <c r="BC46" s="56" t="s">
        <v>119</v>
      </c>
      <c r="BD46" s="56" t="s">
        <v>119</v>
      </c>
      <c r="BE46" s="96"/>
      <c r="BF46" s="96">
        <v>40819</v>
      </c>
      <c r="BG46" s="96">
        <v>40819</v>
      </c>
      <c r="BH46" s="96">
        <v>40819</v>
      </c>
      <c r="BI46" s="96">
        <v>40819</v>
      </c>
      <c r="BJ46" s="96">
        <v>40819</v>
      </c>
      <c r="BK46" s="96">
        <v>40819</v>
      </c>
      <c r="BL46" s="96">
        <v>40819</v>
      </c>
      <c r="BM46" s="96">
        <v>40819</v>
      </c>
      <c r="BN46" s="96">
        <v>40819</v>
      </c>
      <c r="BO46" s="96">
        <v>40819</v>
      </c>
      <c r="BP46" s="96">
        <v>40819</v>
      </c>
      <c r="BQ46" s="96">
        <v>40819</v>
      </c>
      <c r="BR46" s="96">
        <v>40819</v>
      </c>
      <c r="BS46" s="56"/>
      <c r="BT46" s="56"/>
      <c r="BU46" s="56"/>
      <c r="BV46" s="56"/>
      <c r="BW46" s="56"/>
      <c r="BX46" s="97"/>
      <c r="BY46" s="98"/>
      <c r="BZ46" s="98"/>
      <c r="CA46" s="98"/>
      <c r="CB46" s="98"/>
      <c r="CC46" s="98"/>
      <c r="CD46" s="98"/>
      <c r="CE46" s="98"/>
      <c r="CF46" s="98"/>
      <c r="CG46" s="98"/>
      <c r="CH46" s="98"/>
      <c r="CI46" s="98"/>
      <c r="CJ46" s="98"/>
      <c r="CK46" s="98"/>
      <c r="CL46" s="98"/>
      <c r="CM46" s="98"/>
      <c r="CN46" s="98"/>
      <c r="CO46" s="98"/>
      <c r="CP46" s="98"/>
      <c r="CQ46" s="98"/>
      <c r="CR46" s="98"/>
      <c r="CS46" s="98"/>
      <c r="CT46" s="98"/>
      <c r="CU46" s="98"/>
      <c r="CV46" s="98"/>
      <c r="CW46" s="98"/>
      <c r="CX46" s="98"/>
      <c r="CY46" s="99"/>
      <c r="CZ46" s="100" t="str">
        <f>IF($BX46="","",INDEX(リスト※入力不要!$E$2:$E$44,MATCH($BS46&amp;$BX46,リスト※入力不要!$D$2:$D$44,0)))</f>
        <v/>
      </c>
      <c r="DA46" s="100"/>
      <c r="DB46" s="100"/>
      <c r="DC46" s="100"/>
      <c r="DD46" s="100"/>
      <c r="DE46" s="100"/>
      <c r="DF46" s="100"/>
      <c r="DG46" s="100"/>
      <c r="DH46" s="100"/>
      <c r="DI46" s="100"/>
      <c r="DJ46" s="100"/>
      <c r="DK46" s="100"/>
      <c r="DL46" s="100"/>
      <c r="DM46" s="100"/>
      <c r="DN46" s="100"/>
      <c r="DO46" s="100"/>
      <c r="DP46" s="100"/>
      <c r="DQ46" s="100"/>
      <c r="DR46" s="100"/>
      <c r="DS46" s="100"/>
      <c r="DT46" s="100"/>
      <c r="DU46" s="100"/>
      <c r="DV46" s="100"/>
      <c r="DW46" s="100"/>
      <c r="DX46" s="100"/>
      <c r="DY46" s="100"/>
      <c r="DZ46" s="100"/>
      <c r="EA46" s="100"/>
      <c r="EB46" s="100"/>
      <c r="EC46" s="100"/>
      <c r="ED46" s="100"/>
      <c r="EE46" s="100"/>
      <c r="EF46" s="101" t="str">
        <f>IF($BX46="","",INDEX(リスト※入力不要!$F$2:$F$44,MATCH($BS46&amp;$BX46,リスト※入力不要!$D$2:$D$44,0)))</f>
        <v/>
      </c>
      <c r="EG46" s="101"/>
      <c r="EH46" s="101"/>
      <c r="EI46" s="101"/>
      <c r="EJ46" s="101"/>
      <c r="EK46" s="105"/>
      <c r="EL46" s="106"/>
      <c r="EM46" s="106"/>
      <c r="EN46" s="106"/>
      <c r="EO46" s="106"/>
      <c r="EP46" s="107"/>
      <c r="EQ46" s="20"/>
      <c r="ER46" s="21"/>
      <c r="ES46" s="21"/>
      <c r="ET46" s="21"/>
      <c r="EU46" s="21"/>
      <c r="EV46" s="22"/>
    </row>
    <row r="47" spans="1:192" ht="23.25" customHeight="1">
      <c r="A47" s="69">
        <v>5</v>
      </c>
      <c r="B47" s="69"/>
      <c r="C47" s="69"/>
      <c r="D47" s="69"/>
      <c r="E47" s="56"/>
      <c r="F47" s="56" t="s">
        <v>117</v>
      </c>
      <c r="G47" s="56" t="s">
        <v>117</v>
      </c>
      <c r="H47" s="56" t="s">
        <v>117</v>
      </c>
      <c r="I47" s="56" t="s">
        <v>117</v>
      </c>
      <c r="J47" s="56" t="s">
        <v>117</v>
      </c>
      <c r="K47" s="56" t="s">
        <v>117</v>
      </c>
      <c r="L47" s="56" t="s">
        <v>117</v>
      </c>
      <c r="M47" s="56" t="s">
        <v>117</v>
      </c>
      <c r="N47" s="56" t="s">
        <v>117</v>
      </c>
      <c r="O47" s="56" t="s">
        <v>117</v>
      </c>
      <c r="P47" s="56" t="s">
        <v>117</v>
      </c>
      <c r="Q47" s="56" t="s">
        <v>117</v>
      </c>
      <c r="R47" s="56"/>
      <c r="S47" s="56" t="s">
        <v>120</v>
      </c>
      <c r="T47" s="56" t="s">
        <v>120</v>
      </c>
      <c r="U47" s="56" t="s">
        <v>120</v>
      </c>
      <c r="V47" s="56" t="s">
        <v>120</v>
      </c>
      <c r="W47" s="56" t="s">
        <v>120</v>
      </c>
      <c r="X47" s="56" t="s">
        <v>120</v>
      </c>
      <c r="Y47" s="56" t="s">
        <v>120</v>
      </c>
      <c r="Z47" s="56" t="s">
        <v>120</v>
      </c>
      <c r="AA47" s="56" t="s">
        <v>120</v>
      </c>
      <c r="AB47" s="56" t="s">
        <v>120</v>
      </c>
      <c r="AC47" s="56" t="s">
        <v>120</v>
      </c>
      <c r="AD47" s="56" t="s">
        <v>120</v>
      </c>
      <c r="AE47" s="56"/>
      <c r="AF47" s="56" t="s">
        <v>118</v>
      </c>
      <c r="AG47" s="56" t="s">
        <v>118</v>
      </c>
      <c r="AH47" s="56" t="s">
        <v>118</v>
      </c>
      <c r="AI47" s="56" t="s">
        <v>118</v>
      </c>
      <c r="AJ47" s="56" t="s">
        <v>118</v>
      </c>
      <c r="AK47" s="56" t="s">
        <v>118</v>
      </c>
      <c r="AL47" s="56" t="s">
        <v>118</v>
      </c>
      <c r="AM47" s="56" t="s">
        <v>118</v>
      </c>
      <c r="AN47" s="56" t="s">
        <v>118</v>
      </c>
      <c r="AO47" s="56" t="s">
        <v>118</v>
      </c>
      <c r="AP47" s="56" t="s">
        <v>118</v>
      </c>
      <c r="AQ47" s="56" t="s">
        <v>118</v>
      </c>
      <c r="AR47" s="56"/>
      <c r="AS47" s="56" t="s">
        <v>119</v>
      </c>
      <c r="AT47" s="56" t="s">
        <v>119</v>
      </c>
      <c r="AU47" s="56" t="s">
        <v>119</v>
      </c>
      <c r="AV47" s="56" t="s">
        <v>119</v>
      </c>
      <c r="AW47" s="56" t="s">
        <v>119</v>
      </c>
      <c r="AX47" s="56" t="s">
        <v>119</v>
      </c>
      <c r="AY47" s="56" t="s">
        <v>119</v>
      </c>
      <c r="AZ47" s="56" t="s">
        <v>119</v>
      </c>
      <c r="BA47" s="56" t="s">
        <v>119</v>
      </c>
      <c r="BB47" s="56" t="s">
        <v>119</v>
      </c>
      <c r="BC47" s="56" t="s">
        <v>119</v>
      </c>
      <c r="BD47" s="56" t="s">
        <v>119</v>
      </c>
      <c r="BE47" s="96"/>
      <c r="BF47" s="96">
        <v>40819</v>
      </c>
      <c r="BG47" s="96">
        <v>40819</v>
      </c>
      <c r="BH47" s="96">
        <v>40819</v>
      </c>
      <c r="BI47" s="96">
        <v>40819</v>
      </c>
      <c r="BJ47" s="96">
        <v>40819</v>
      </c>
      <c r="BK47" s="96">
        <v>40819</v>
      </c>
      <c r="BL47" s="96">
        <v>40819</v>
      </c>
      <c r="BM47" s="96">
        <v>40819</v>
      </c>
      <c r="BN47" s="96">
        <v>40819</v>
      </c>
      <c r="BO47" s="96">
        <v>40819</v>
      </c>
      <c r="BP47" s="96">
        <v>40819</v>
      </c>
      <c r="BQ47" s="96">
        <v>40819</v>
      </c>
      <c r="BR47" s="96">
        <v>40819</v>
      </c>
      <c r="BS47" s="56"/>
      <c r="BT47" s="56"/>
      <c r="BU47" s="56"/>
      <c r="BV47" s="56"/>
      <c r="BW47" s="56"/>
      <c r="BX47" s="97"/>
      <c r="BY47" s="98"/>
      <c r="BZ47" s="98"/>
      <c r="CA47" s="98"/>
      <c r="CB47" s="98"/>
      <c r="CC47" s="98"/>
      <c r="CD47" s="98"/>
      <c r="CE47" s="98"/>
      <c r="CF47" s="98"/>
      <c r="CG47" s="98"/>
      <c r="CH47" s="98"/>
      <c r="CI47" s="98"/>
      <c r="CJ47" s="98"/>
      <c r="CK47" s="98"/>
      <c r="CL47" s="98"/>
      <c r="CM47" s="98"/>
      <c r="CN47" s="98"/>
      <c r="CO47" s="98"/>
      <c r="CP47" s="98"/>
      <c r="CQ47" s="98"/>
      <c r="CR47" s="98"/>
      <c r="CS47" s="98"/>
      <c r="CT47" s="98"/>
      <c r="CU47" s="98"/>
      <c r="CV47" s="98"/>
      <c r="CW47" s="98"/>
      <c r="CX47" s="98"/>
      <c r="CY47" s="99"/>
      <c r="CZ47" s="100" t="str">
        <f>IF($BX47="","",INDEX(リスト※入力不要!$E$2:$E$44,MATCH($BS47&amp;$BX47,リスト※入力不要!$D$2:$D$44,0)))</f>
        <v/>
      </c>
      <c r="DA47" s="100"/>
      <c r="DB47" s="100"/>
      <c r="DC47" s="100"/>
      <c r="DD47" s="100"/>
      <c r="DE47" s="100"/>
      <c r="DF47" s="100"/>
      <c r="DG47" s="100"/>
      <c r="DH47" s="100"/>
      <c r="DI47" s="100"/>
      <c r="DJ47" s="100"/>
      <c r="DK47" s="100"/>
      <c r="DL47" s="100"/>
      <c r="DM47" s="100"/>
      <c r="DN47" s="100"/>
      <c r="DO47" s="100"/>
      <c r="DP47" s="100"/>
      <c r="DQ47" s="100"/>
      <c r="DR47" s="100"/>
      <c r="DS47" s="100"/>
      <c r="DT47" s="100"/>
      <c r="DU47" s="100"/>
      <c r="DV47" s="100"/>
      <c r="DW47" s="100"/>
      <c r="DX47" s="100"/>
      <c r="DY47" s="100"/>
      <c r="DZ47" s="100"/>
      <c r="EA47" s="100"/>
      <c r="EB47" s="100"/>
      <c r="EC47" s="100"/>
      <c r="ED47" s="100"/>
      <c r="EE47" s="100"/>
      <c r="EF47" s="101" t="str">
        <f>IF($BX47="","",INDEX(リスト※入力不要!$F$2:$F$44,MATCH($BS47&amp;$BX47,リスト※入力不要!$D$2:$D$44,0)))</f>
        <v/>
      </c>
      <c r="EG47" s="101"/>
      <c r="EH47" s="101"/>
      <c r="EI47" s="101"/>
      <c r="EJ47" s="101"/>
      <c r="EK47" s="105"/>
      <c r="EL47" s="106"/>
      <c r="EM47" s="106"/>
      <c r="EN47" s="106"/>
      <c r="EO47" s="106"/>
      <c r="EP47" s="107"/>
      <c r="EQ47" s="20"/>
      <c r="ER47" s="21"/>
      <c r="ES47" s="21"/>
      <c r="ET47" s="21"/>
      <c r="EU47" s="21"/>
      <c r="EV47" s="22"/>
    </row>
    <row r="48" spans="1:192" ht="23.25" customHeight="1">
      <c r="A48" s="69">
        <v>6</v>
      </c>
      <c r="B48" s="69"/>
      <c r="C48" s="69"/>
      <c r="D48" s="69"/>
      <c r="E48" s="56"/>
      <c r="F48" s="56" t="s">
        <v>117</v>
      </c>
      <c r="G48" s="56" t="s">
        <v>117</v>
      </c>
      <c r="H48" s="56" t="s">
        <v>117</v>
      </c>
      <c r="I48" s="56" t="s">
        <v>117</v>
      </c>
      <c r="J48" s="56" t="s">
        <v>117</v>
      </c>
      <c r="K48" s="56" t="s">
        <v>117</v>
      </c>
      <c r="L48" s="56" t="s">
        <v>117</v>
      </c>
      <c r="M48" s="56" t="s">
        <v>117</v>
      </c>
      <c r="N48" s="56" t="s">
        <v>117</v>
      </c>
      <c r="O48" s="56" t="s">
        <v>117</v>
      </c>
      <c r="P48" s="56" t="s">
        <v>117</v>
      </c>
      <c r="Q48" s="56" t="s">
        <v>117</v>
      </c>
      <c r="R48" s="56"/>
      <c r="S48" s="56" t="s">
        <v>120</v>
      </c>
      <c r="T48" s="56" t="s">
        <v>120</v>
      </c>
      <c r="U48" s="56" t="s">
        <v>120</v>
      </c>
      <c r="V48" s="56" t="s">
        <v>120</v>
      </c>
      <c r="W48" s="56" t="s">
        <v>120</v>
      </c>
      <c r="X48" s="56" t="s">
        <v>120</v>
      </c>
      <c r="Y48" s="56" t="s">
        <v>120</v>
      </c>
      <c r="Z48" s="56" t="s">
        <v>120</v>
      </c>
      <c r="AA48" s="56" t="s">
        <v>120</v>
      </c>
      <c r="AB48" s="56" t="s">
        <v>120</v>
      </c>
      <c r="AC48" s="56" t="s">
        <v>120</v>
      </c>
      <c r="AD48" s="56" t="s">
        <v>120</v>
      </c>
      <c r="AE48" s="56"/>
      <c r="AF48" s="56" t="s">
        <v>118</v>
      </c>
      <c r="AG48" s="56" t="s">
        <v>118</v>
      </c>
      <c r="AH48" s="56" t="s">
        <v>118</v>
      </c>
      <c r="AI48" s="56" t="s">
        <v>118</v>
      </c>
      <c r="AJ48" s="56" t="s">
        <v>118</v>
      </c>
      <c r="AK48" s="56" t="s">
        <v>118</v>
      </c>
      <c r="AL48" s="56" t="s">
        <v>118</v>
      </c>
      <c r="AM48" s="56" t="s">
        <v>118</v>
      </c>
      <c r="AN48" s="56" t="s">
        <v>118</v>
      </c>
      <c r="AO48" s="56" t="s">
        <v>118</v>
      </c>
      <c r="AP48" s="56" t="s">
        <v>118</v>
      </c>
      <c r="AQ48" s="56" t="s">
        <v>118</v>
      </c>
      <c r="AR48" s="56"/>
      <c r="AS48" s="56" t="s">
        <v>119</v>
      </c>
      <c r="AT48" s="56" t="s">
        <v>119</v>
      </c>
      <c r="AU48" s="56" t="s">
        <v>119</v>
      </c>
      <c r="AV48" s="56" t="s">
        <v>119</v>
      </c>
      <c r="AW48" s="56" t="s">
        <v>119</v>
      </c>
      <c r="AX48" s="56" t="s">
        <v>119</v>
      </c>
      <c r="AY48" s="56" t="s">
        <v>119</v>
      </c>
      <c r="AZ48" s="56" t="s">
        <v>119</v>
      </c>
      <c r="BA48" s="56" t="s">
        <v>119</v>
      </c>
      <c r="BB48" s="56" t="s">
        <v>119</v>
      </c>
      <c r="BC48" s="56" t="s">
        <v>119</v>
      </c>
      <c r="BD48" s="56" t="s">
        <v>119</v>
      </c>
      <c r="BE48" s="96"/>
      <c r="BF48" s="96">
        <v>40819</v>
      </c>
      <c r="BG48" s="96">
        <v>40819</v>
      </c>
      <c r="BH48" s="96">
        <v>40819</v>
      </c>
      <c r="BI48" s="96">
        <v>40819</v>
      </c>
      <c r="BJ48" s="96">
        <v>40819</v>
      </c>
      <c r="BK48" s="96">
        <v>40819</v>
      </c>
      <c r="BL48" s="96">
        <v>40819</v>
      </c>
      <c r="BM48" s="96">
        <v>40819</v>
      </c>
      <c r="BN48" s="96">
        <v>40819</v>
      </c>
      <c r="BO48" s="96">
        <v>40819</v>
      </c>
      <c r="BP48" s="96">
        <v>40819</v>
      </c>
      <c r="BQ48" s="96">
        <v>40819</v>
      </c>
      <c r="BR48" s="96">
        <v>40819</v>
      </c>
      <c r="BS48" s="56"/>
      <c r="BT48" s="56"/>
      <c r="BU48" s="56"/>
      <c r="BV48" s="56"/>
      <c r="BW48" s="56"/>
      <c r="BX48" s="97"/>
      <c r="BY48" s="98"/>
      <c r="BZ48" s="98"/>
      <c r="CA48" s="98"/>
      <c r="CB48" s="98"/>
      <c r="CC48" s="98"/>
      <c r="CD48" s="98"/>
      <c r="CE48" s="98"/>
      <c r="CF48" s="98"/>
      <c r="CG48" s="98"/>
      <c r="CH48" s="98"/>
      <c r="CI48" s="98"/>
      <c r="CJ48" s="98"/>
      <c r="CK48" s="98"/>
      <c r="CL48" s="98"/>
      <c r="CM48" s="98"/>
      <c r="CN48" s="98"/>
      <c r="CO48" s="98"/>
      <c r="CP48" s="98"/>
      <c r="CQ48" s="98"/>
      <c r="CR48" s="98"/>
      <c r="CS48" s="98"/>
      <c r="CT48" s="98"/>
      <c r="CU48" s="98"/>
      <c r="CV48" s="98"/>
      <c r="CW48" s="98"/>
      <c r="CX48" s="98"/>
      <c r="CY48" s="99"/>
      <c r="CZ48" s="100" t="str">
        <f>IF($BX48="","",INDEX(リスト※入力不要!$E$2:$E$44,MATCH($BS48&amp;$BX48,リスト※入力不要!$D$2:$D$44,0)))</f>
        <v/>
      </c>
      <c r="DA48" s="100"/>
      <c r="DB48" s="100"/>
      <c r="DC48" s="100"/>
      <c r="DD48" s="100"/>
      <c r="DE48" s="100"/>
      <c r="DF48" s="100"/>
      <c r="DG48" s="100"/>
      <c r="DH48" s="100"/>
      <c r="DI48" s="100"/>
      <c r="DJ48" s="100"/>
      <c r="DK48" s="100"/>
      <c r="DL48" s="100"/>
      <c r="DM48" s="100"/>
      <c r="DN48" s="100"/>
      <c r="DO48" s="100"/>
      <c r="DP48" s="100"/>
      <c r="DQ48" s="100"/>
      <c r="DR48" s="100"/>
      <c r="DS48" s="100"/>
      <c r="DT48" s="100"/>
      <c r="DU48" s="100"/>
      <c r="DV48" s="100"/>
      <c r="DW48" s="100"/>
      <c r="DX48" s="100"/>
      <c r="DY48" s="100"/>
      <c r="DZ48" s="100"/>
      <c r="EA48" s="100"/>
      <c r="EB48" s="100"/>
      <c r="EC48" s="100"/>
      <c r="ED48" s="100"/>
      <c r="EE48" s="100"/>
      <c r="EF48" s="101" t="str">
        <f>IF($BX48="","",INDEX(リスト※入力不要!$F$2:$F$44,MATCH($BS48&amp;$BX48,リスト※入力不要!$D$2:$D$44,0)))</f>
        <v/>
      </c>
      <c r="EG48" s="101"/>
      <c r="EH48" s="101"/>
      <c r="EI48" s="101"/>
      <c r="EJ48" s="101"/>
      <c r="EK48" s="105"/>
      <c r="EL48" s="106"/>
      <c r="EM48" s="106"/>
      <c r="EN48" s="106"/>
      <c r="EO48" s="106"/>
      <c r="EP48" s="107"/>
      <c r="EQ48" s="20"/>
      <c r="ER48" s="21"/>
      <c r="ES48" s="21"/>
      <c r="ET48" s="21"/>
      <c r="EU48" s="21"/>
      <c r="EV48" s="22"/>
    </row>
    <row r="49" spans="1:152" ht="23.25" customHeight="1">
      <c r="A49" s="69">
        <v>7</v>
      </c>
      <c r="B49" s="69"/>
      <c r="C49" s="69"/>
      <c r="D49" s="69"/>
      <c r="E49" s="56"/>
      <c r="F49" s="56" t="s">
        <v>117</v>
      </c>
      <c r="G49" s="56" t="s">
        <v>117</v>
      </c>
      <c r="H49" s="56" t="s">
        <v>117</v>
      </c>
      <c r="I49" s="56" t="s">
        <v>117</v>
      </c>
      <c r="J49" s="56" t="s">
        <v>117</v>
      </c>
      <c r="K49" s="56" t="s">
        <v>117</v>
      </c>
      <c r="L49" s="56" t="s">
        <v>117</v>
      </c>
      <c r="M49" s="56" t="s">
        <v>117</v>
      </c>
      <c r="N49" s="56" t="s">
        <v>117</v>
      </c>
      <c r="O49" s="56" t="s">
        <v>117</v>
      </c>
      <c r="P49" s="56" t="s">
        <v>117</v>
      </c>
      <c r="Q49" s="56" t="s">
        <v>117</v>
      </c>
      <c r="R49" s="56"/>
      <c r="S49" s="56" t="s">
        <v>120</v>
      </c>
      <c r="T49" s="56" t="s">
        <v>120</v>
      </c>
      <c r="U49" s="56" t="s">
        <v>120</v>
      </c>
      <c r="V49" s="56" t="s">
        <v>120</v>
      </c>
      <c r="W49" s="56" t="s">
        <v>120</v>
      </c>
      <c r="X49" s="56" t="s">
        <v>120</v>
      </c>
      <c r="Y49" s="56" t="s">
        <v>120</v>
      </c>
      <c r="Z49" s="56" t="s">
        <v>120</v>
      </c>
      <c r="AA49" s="56" t="s">
        <v>120</v>
      </c>
      <c r="AB49" s="56" t="s">
        <v>120</v>
      </c>
      <c r="AC49" s="56" t="s">
        <v>120</v>
      </c>
      <c r="AD49" s="56" t="s">
        <v>120</v>
      </c>
      <c r="AE49" s="56"/>
      <c r="AF49" s="56" t="s">
        <v>118</v>
      </c>
      <c r="AG49" s="56" t="s">
        <v>118</v>
      </c>
      <c r="AH49" s="56" t="s">
        <v>118</v>
      </c>
      <c r="AI49" s="56" t="s">
        <v>118</v>
      </c>
      <c r="AJ49" s="56" t="s">
        <v>118</v>
      </c>
      <c r="AK49" s="56" t="s">
        <v>118</v>
      </c>
      <c r="AL49" s="56" t="s">
        <v>118</v>
      </c>
      <c r="AM49" s="56" t="s">
        <v>118</v>
      </c>
      <c r="AN49" s="56" t="s">
        <v>118</v>
      </c>
      <c r="AO49" s="56" t="s">
        <v>118</v>
      </c>
      <c r="AP49" s="56" t="s">
        <v>118</v>
      </c>
      <c r="AQ49" s="56" t="s">
        <v>118</v>
      </c>
      <c r="AR49" s="56"/>
      <c r="AS49" s="56" t="s">
        <v>119</v>
      </c>
      <c r="AT49" s="56" t="s">
        <v>119</v>
      </c>
      <c r="AU49" s="56" t="s">
        <v>119</v>
      </c>
      <c r="AV49" s="56" t="s">
        <v>119</v>
      </c>
      <c r="AW49" s="56" t="s">
        <v>119</v>
      </c>
      <c r="AX49" s="56" t="s">
        <v>119</v>
      </c>
      <c r="AY49" s="56" t="s">
        <v>119</v>
      </c>
      <c r="AZ49" s="56" t="s">
        <v>119</v>
      </c>
      <c r="BA49" s="56" t="s">
        <v>119</v>
      </c>
      <c r="BB49" s="56" t="s">
        <v>119</v>
      </c>
      <c r="BC49" s="56" t="s">
        <v>119</v>
      </c>
      <c r="BD49" s="56" t="s">
        <v>119</v>
      </c>
      <c r="BE49" s="96"/>
      <c r="BF49" s="96">
        <v>40819</v>
      </c>
      <c r="BG49" s="96">
        <v>40819</v>
      </c>
      <c r="BH49" s="96">
        <v>40819</v>
      </c>
      <c r="BI49" s="96">
        <v>40819</v>
      </c>
      <c r="BJ49" s="96">
        <v>40819</v>
      </c>
      <c r="BK49" s="96">
        <v>40819</v>
      </c>
      <c r="BL49" s="96">
        <v>40819</v>
      </c>
      <c r="BM49" s="96">
        <v>40819</v>
      </c>
      <c r="BN49" s="96">
        <v>40819</v>
      </c>
      <c r="BO49" s="96">
        <v>40819</v>
      </c>
      <c r="BP49" s="96">
        <v>40819</v>
      </c>
      <c r="BQ49" s="96">
        <v>40819</v>
      </c>
      <c r="BR49" s="96">
        <v>40819</v>
      </c>
      <c r="BS49" s="56"/>
      <c r="BT49" s="56"/>
      <c r="BU49" s="56"/>
      <c r="BV49" s="56"/>
      <c r="BW49" s="56"/>
      <c r="BX49" s="97"/>
      <c r="BY49" s="98"/>
      <c r="BZ49" s="98"/>
      <c r="CA49" s="98"/>
      <c r="CB49" s="98"/>
      <c r="CC49" s="98"/>
      <c r="CD49" s="98"/>
      <c r="CE49" s="98"/>
      <c r="CF49" s="98"/>
      <c r="CG49" s="98"/>
      <c r="CH49" s="98"/>
      <c r="CI49" s="98"/>
      <c r="CJ49" s="98"/>
      <c r="CK49" s="98"/>
      <c r="CL49" s="98"/>
      <c r="CM49" s="98"/>
      <c r="CN49" s="98"/>
      <c r="CO49" s="98"/>
      <c r="CP49" s="98"/>
      <c r="CQ49" s="98"/>
      <c r="CR49" s="98"/>
      <c r="CS49" s="98"/>
      <c r="CT49" s="98"/>
      <c r="CU49" s="98"/>
      <c r="CV49" s="98"/>
      <c r="CW49" s="98"/>
      <c r="CX49" s="98"/>
      <c r="CY49" s="99"/>
      <c r="CZ49" s="100" t="str">
        <f>IF($BX49="","",INDEX(リスト※入力不要!$E$2:$E$44,MATCH($BS49&amp;$BX49,リスト※入力不要!$D$2:$D$44,0)))</f>
        <v/>
      </c>
      <c r="DA49" s="100"/>
      <c r="DB49" s="100"/>
      <c r="DC49" s="100"/>
      <c r="DD49" s="100"/>
      <c r="DE49" s="100"/>
      <c r="DF49" s="100"/>
      <c r="DG49" s="100"/>
      <c r="DH49" s="100"/>
      <c r="DI49" s="100"/>
      <c r="DJ49" s="100"/>
      <c r="DK49" s="100"/>
      <c r="DL49" s="100"/>
      <c r="DM49" s="100"/>
      <c r="DN49" s="100"/>
      <c r="DO49" s="100"/>
      <c r="DP49" s="100"/>
      <c r="DQ49" s="100"/>
      <c r="DR49" s="100"/>
      <c r="DS49" s="100"/>
      <c r="DT49" s="100"/>
      <c r="DU49" s="100"/>
      <c r="DV49" s="100"/>
      <c r="DW49" s="100"/>
      <c r="DX49" s="100"/>
      <c r="DY49" s="100"/>
      <c r="DZ49" s="100"/>
      <c r="EA49" s="100"/>
      <c r="EB49" s="100"/>
      <c r="EC49" s="100"/>
      <c r="ED49" s="100"/>
      <c r="EE49" s="100"/>
      <c r="EF49" s="101" t="str">
        <f>IF($BX49="","",INDEX(リスト※入力不要!$F$2:$F$44,MATCH($BS49&amp;$BX49,リスト※入力不要!$D$2:$D$44,0)))</f>
        <v/>
      </c>
      <c r="EG49" s="101"/>
      <c r="EH49" s="101"/>
      <c r="EI49" s="101"/>
      <c r="EJ49" s="101"/>
      <c r="EK49" s="105"/>
      <c r="EL49" s="106"/>
      <c r="EM49" s="106"/>
      <c r="EN49" s="106"/>
      <c r="EO49" s="106"/>
      <c r="EP49" s="107"/>
      <c r="EQ49" s="20"/>
      <c r="ER49" s="21"/>
      <c r="ES49" s="21"/>
      <c r="ET49" s="21"/>
      <c r="EU49" s="21"/>
      <c r="EV49" s="22"/>
    </row>
    <row r="50" spans="1:152" ht="23.25" customHeight="1">
      <c r="A50" s="69">
        <v>8</v>
      </c>
      <c r="B50" s="69"/>
      <c r="C50" s="69"/>
      <c r="D50" s="69"/>
      <c r="E50" s="56"/>
      <c r="F50" s="56" t="s">
        <v>117</v>
      </c>
      <c r="G50" s="56" t="s">
        <v>117</v>
      </c>
      <c r="H50" s="56" t="s">
        <v>117</v>
      </c>
      <c r="I50" s="56" t="s">
        <v>117</v>
      </c>
      <c r="J50" s="56" t="s">
        <v>117</v>
      </c>
      <c r="K50" s="56" t="s">
        <v>117</v>
      </c>
      <c r="L50" s="56" t="s">
        <v>117</v>
      </c>
      <c r="M50" s="56" t="s">
        <v>117</v>
      </c>
      <c r="N50" s="56" t="s">
        <v>117</v>
      </c>
      <c r="O50" s="56" t="s">
        <v>117</v>
      </c>
      <c r="P50" s="56" t="s">
        <v>117</v>
      </c>
      <c r="Q50" s="56" t="s">
        <v>117</v>
      </c>
      <c r="R50" s="56"/>
      <c r="S50" s="56" t="s">
        <v>120</v>
      </c>
      <c r="T50" s="56" t="s">
        <v>120</v>
      </c>
      <c r="U50" s="56" t="s">
        <v>120</v>
      </c>
      <c r="V50" s="56" t="s">
        <v>120</v>
      </c>
      <c r="W50" s="56" t="s">
        <v>120</v>
      </c>
      <c r="X50" s="56" t="s">
        <v>120</v>
      </c>
      <c r="Y50" s="56" t="s">
        <v>120</v>
      </c>
      <c r="Z50" s="56" t="s">
        <v>120</v>
      </c>
      <c r="AA50" s="56" t="s">
        <v>120</v>
      </c>
      <c r="AB50" s="56" t="s">
        <v>120</v>
      </c>
      <c r="AC50" s="56" t="s">
        <v>120</v>
      </c>
      <c r="AD50" s="56" t="s">
        <v>120</v>
      </c>
      <c r="AE50" s="56"/>
      <c r="AF50" s="56" t="s">
        <v>118</v>
      </c>
      <c r="AG50" s="56" t="s">
        <v>118</v>
      </c>
      <c r="AH50" s="56" t="s">
        <v>118</v>
      </c>
      <c r="AI50" s="56" t="s">
        <v>118</v>
      </c>
      <c r="AJ50" s="56" t="s">
        <v>118</v>
      </c>
      <c r="AK50" s="56" t="s">
        <v>118</v>
      </c>
      <c r="AL50" s="56" t="s">
        <v>118</v>
      </c>
      <c r="AM50" s="56" t="s">
        <v>118</v>
      </c>
      <c r="AN50" s="56" t="s">
        <v>118</v>
      </c>
      <c r="AO50" s="56" t="s">
        <v>118</v>
      </c>
      <c r="AP50" s="56" t="s">
        <v>118</v>
      </c>
      <c r="AQ50" s="56" t="s">
        <v>118</v>
      </c>
      <c r="AR50" s="56"/>
      <c r="AS50" s="56" t="s">
        <v>119</v>
      </c>
      <c r="AT50" s="56" t="s">
        <v>119</v>
      </c>
      <c r="AU50" s="56" t="s">
        <v>119</v>
      </c>
      <c r="AV50" s="56" t="s">
        <v>119</v>
      </c>
      <c r="AW50" s="56" t="s">
        <v>119</v>
      </c>
      <c r="AX50" s="56" t="s">
        <v>119</v>
      </c>
      <c r="AY50" s="56" t="s">
        <v>119</v>
      </c>
      <c r="AZ50" s="56" t="s">
        <v>119</v>
      </c>
      <c r="BA50" s="56" t="s">
        <v>119</v>
      </c>
      <c r="BB50" s="56" t="s">
        <v>119</v>
      </c>
      <c r="BC50" s="56" t="s">
        <v>119</v>
      </c>
      <c r="BD50" s="56" t="s">
        <v>119</v>
      </c>
      <c r="BE50" s="96"/>
      <c r="BF50" s="96">
        <v>40819</v>
      </c>
      <c r="BG50" s="96">
        <v>40819</v>
      </c>
      <c r="BH50" s="96">
        <v>40819</v>
      </c>
      <c r="BI50" s="96">
        <v>40819</v>
      </c>
      <c r="BJ50" s="96">
        <v>40819</v>
      </c>
      <c r="BK50" s="96">
        <v>40819</v>
      </c>
      <c r="BL50" s="96">
        <v>40819</v>
      </c>
      <c r="BM50" s="96">
        <v>40819</v>
      </c>
      <c r="BN50" s="96">
        <v>40819</v>
      </c>
      <c r="BO50" s="96">
        <v>40819</v>
      </c>
      <c r="BP50" s="96">
        <v>40819</v>
      </c>
      <c r="BQ50" s="96">
        <v>40819</v>
      </c>
      <c r="BR50" s="96">
        <v>40819</v>
      </c>
      <c r="BS50" s="56"/>
      <c r="BT50" s="56"/>
      <c r="BU50" s="56"/>
      <c r="BV50" s="56"/>
      <c r="BW50" s="56"/>
      <c r="BX50" s="97"/>
      <c r="BY50" s="98"/>
      <c r="BZ50" s="98"/>
      <c r="CA50" s="98"/>
      <c r="CB50" s="98"/>
      <c r="CC50" s="98"/>
      <c r="CD50" s="98"/>
      <c r="CE50" s="98"/>
      <c r="CF50" s="98"/>
      <c r="CG50" s="98"/>
      <c r="CH50" s="98"/>
      <c r="CI50" s="98"/>
      <c r="CJ50" s="98"/>
      <c r="CK50" s="98"/>
      <c r="CL50" s="98"/>
      <c r="CM50" s="98"/>
      <c r="CN50" s="98"/>
      <c r="CO50" s="98"/>
      <c r="CP50" s="98"/>
      <c r="CQ50" s="98"/>
      <c r="CR50" s="98"/>
      <c r="CS50" s="98"/>
      <c r="CT50" s="98"/>
      <c r="CU50" s="98"/>
      <c r="CV50" s="98"/>
      <c r="CW50" s="98"/>
      <c r="CX50" s="98"/>
      <c r="CY50" s="99"/>
      <c r="CZ50" s="100" t="str">
        <f>IF($BX50="","",INDEX(リスト※入力不要!$E$2:$E$44,MATCH($BS50&amp;$BX50,リスト※入力不要!$D$2:$D$44,0)))</f>
        <v/>
      </c>
      <c r="DA50" s="100"/>
      <c r="DB50" s="100"/>
      <c r="DC50" s="100"/>
      <c r="DD50" s="100"/>
      <c r="DE50" s="100"/>
      <c r="DF50" s="100"/>
      <c r="DG50" s="100"/>
      <c r="DH50" s="100"/>
      <c r="DI50" s="100"/>
      <c r="DJ50" s="100"/>
      <c r="DK50" s="100"/>
      <c r="DL50" s="100"/>
      <c r="DM50" s="100"/>
      <c r="DN50" s="100"/>
      <c r="DO50" s="100"/>
      <c r="DP50" s="100"/>
      <c r="DQ50" s="100"/>
      <c r="DR50" s="100"/>
      <c r="DS50" s="100"/>
      <c r="DT50" s="100"/>
      <c r="DU50" s="100"/>
      <c r="DV50" s="100"/>
      <c r="DW50" s="100"/>
      <c r="DX50" s="100"/>
      <c r="DY50" s="100"/>
      <c r="DZ50" s="100"/>
      <c r="EA50" s="100"/>
      <c r="EB50" s="100"/>
      <c r="EC50" s="100"/>
      <c r="ED50" s="100"/>
      <c r="EE50" s="100"/>
      <c r="EF50" s="101" t="str">
        <f>IF($BX50="","",INDEX(リスト※入力不要!$F$2:$F$44,MATCH($BS50&amp;$BX50,リスト※入力不要!$D$2:$D$44,0)))</f>
        <v/>
      </c>
      <c r="EG50" s="101"/>
      <c r="EH50" s="101"/>
      <c r="EI50" s="101"/>
      <c r="EJ50" s="101"/>
      <c r="EK50" s="105"/>
      <c r="EL50" s="106"/>
      <c r="EM50" s="106"/>
      <c r="EN50" s="106"/>
      <c r="EO50" s="106"/>
      <c r="EP50" s="107"/>
      <c r="EQ50" s="20"/>
      <c r="ER50" s="21"/>
      <c r="ES50" s="21"/>
      <c r="ET50" s="21"/>
      <c r="EU50" s="21"/>
      <c r="EV50" s="22"/>
    </row>
    <row r="51" spans="1:152" ht="23.25" customHeight="1">
      <c r="A51" s="69">
        <v>9</v>
      </c>
      <c r="B51" s="69"/>
      <c r="C51" s="69"/>
      <c r="D51" s="69"/>
      <c r="E51" s="56"/>
      <c r="F51" s="56" t="s">
        <v>117</v>
      </c>
      <c r="G51" s="56" t="s">
        <v>117</v>
      </c>
      <c r="H51" s="56" t="s">
        <v>117</v>
      </c>
      <c r="I51" s="56" t="s">
        <v>117</v>
      </c>
      <c r="J51" s="56" t="s">
        <v>117</v>
      </c>
      <c r="K51" s="56" t="s">
        <v>117</v>
      </c>
      <c r="L51" s="56" t="s">
        <v>117</v>
      </c>
      <c r="M51" s="56" t="s">
        <v>117</v>
      </c>
      <c r="N51" s="56" t="s">
        <v>117</v>
      </c>
      <c r="O51" s="56" t="s">
        <v>117</v>
      </c>
      <c r="P51" s="56" t="s">
        <v>117</v>
      </c>
      <c r="Q51" s="56" t="s">
        <v>117</v>
      </c>
      <c r="R51" s="56"/>
      <c r="S51" s="56" t="s">
        <v>120</v>
      </c>
      <c r="T51" s="56" t="s">
        <v>120</v>
      </c>
      <c r="U51" s="56" t="s">
        <v>120</v>
      </c>
      <c r="V51" s="56" t="s">
        <v>120</v>
      </c>
      <c r="W51" s="56" t="s">
        <v>120</v>
      </c>
      <c r="X51" s="56" t="s">
        <v>120</v>
      </c>
      <c r="Y51" s="56" t="s">
        <v>120</v>
      </c>
      <c r="Z51" s="56" t="s">
        <v>120</v>
      </c>
      <c r="AA51" s="56" t="s">
        <v>120</v>
      </c>
      <c r="AB51" s="56" t="s">
        <v>120</v>
      </c>
      <c r="AC51" s="56" t="s">
        <v>120</v>
      </c>
      <c r="AD51" s="56" t="s">
        <v>120</v>
      </c>
      <c r="AE51" s="56"/>
      <c r="AF51" s="56" t="s">
        <v>118</v>
      </c>
      <c r="AG51" s="56" t="s">
        <v>118</v>
      </c>
      <c r="AH51" s="56" t="s">
        <v>118</v>
      </c>
      <c r="AI51" s="56" t="s">
        <v>118</v>
      </c>
      <c r="AJ51" s="56" t="s">
        <v>118</v>
      </c>
      <c r="AK51" s="56" t="s">
        <v>118</v>
      </c>
      <c r="AL51" s="56" t="s">
        <v>118</v>
      </c>
      <c r="AM51" s="56" t="s">
        <v>118</v>
      </c>
      <c r="AN51" s="56" t="s">
        <v>118</v>
      </c>
      <c r="AO51" s="56" t="s">
        <v>118</v>
      </c>
      <c r="AP51" s="56" t="s">
        <v>118</v>
      </c>
      <c r="AQ51" s="56" t="s">
        <v>118</v>
      </c>
      <c r="AR51" s="56"/>
      <c r="AS51" s="56" t="s">
        <v>119</v>
      </c>
      <c r="AT51" s="56" t="s">
        <v>119</v>
      </c>
      <c r="AU51" s="56" t="s">
        <v>119</v>
      </c>
      <c r="AV51" s="56" t="s">
        <v>119</v>
      </c>
      <c r="AW51" s="56" t="s">
        <v>119</v>
      </c>
      <c r="AX51" s="56" t="s">
        <v>119</v>
      </c>
      <c r="AY51" s="56" t="s">
        <v>119</v>
      </c>
      <c r="AZ51" s="56" t="s">
        <v>119</v>
      </c>
      <c r="BA51" s="56" t="s">
        <v>119</v>
      </c>
      <c r="BB51" s="56" t="s">
        <v>119</v>
      </c>
      <c r="BC51" s="56" t="s">
        <v>119</v>
      </c>
      <c r="BD51" s="56" t="s">
        <v>119</v>
      </c>
      <c r="BE51" s="96"/>
      <c r="BF51" s="96">
        <v>40819</v>
      </c>
      <c r="BG51" s="96">
        <v>40819</v>
      </c>
      <c r="BH51" s="96">
        <v>40819</v>
      </c>
      <c r="BI51" s="96">
        <v>40819</v>
      </c>
      <c r="BJ51" s="96">
        <v>40819</v>
      </c>
      <c r="BK51" s="96">
        <v>40819</v>
      </c>
      <c r="BL51" s="96">
        <v>40819</v>
      </c>
      <c r="BM51" s="96">
        <v>40819</v>
      </c>
      <c r="BN51" s="96">
        <v>40819</v>
      </c>
      <c r="BO51" s="96">
        <v>40819</v>
      </c>
      <c r="BP51" s="96">
        <v>40819</v>
      </c>
      <c r="BQ51" s="96">
        <v>40819</v>
      </c>
      <c r="BR51" s="96">
        <v>40819</v>
      </c>
      <c r="BS51" s="56"/>
      <c r="BT51" s="56"/>
      <c r="BU51" s="56"/>
      <c r="BV51" s="56"/>
      <c r="BW51" s="56"/>
      <c r="BX51" s="97"/>
      <c r="BY51" s="98"/>
      <c r="BZ51" s="98"/>
      <c r="CA51" s="98"/>
      <c r="CB51" s="98"/>
      <c r="CC51" s="98"/>
      <c r="CD51" s="98"/>
      <c r="CE51" s="98"/>
      <c r="CF51" s="98"/>
      <c r="CG51" s="98"/>
      <c r="CH51" s="98"/>
      <c r="CI51" s="98"/>
      <c r="CJ51" s="98"/>
      <c r="CK51" s="98"/>
      <c r="CL51" s="98"/>
      <c r="CM51" s="98"/>
      <c r="CN51" s="98"/>
      <c r="CO51" s="98"/>
      <c r="CP51" s="98"/>
      <c r="CQ51" s="98"/>
      <c r="CR51" s="98"/>
      <c r="CS51" s="98"/>
      <c r="CT51" s="98"/>
      <c r="CU51" s="98"/>
      <c r="CV51" s="98"/>
      <c r="CW51" s="98"/>
      <c r="CX51" s="98"/>
      <c r="CY51" s="99"/>
      <c r="CZ51" s="100" t="str">
        <f>IF($BX51="","",INDEX(リスト※入力不要!$E$2:$E$44,MATCH($BS51&amp;$BX51,リスト※入力不要!$D$2:$D$44,0)))</f>
        <v/>
      </c>
      <c r="DA51" s="100"/>
      <c r="DB51" s="100"/>
      <c r="DC51" s="100"/>
      <c r="DD51" s="100"/>
      <c r="DE51" s="100"/>
      <c r="DF51" s="100"/>
      <c r="DG51" s="100"/>
      <c r="DH51" s="100"/>
      <c r="DI51" s="100"/>
      <c r="DJ51" s="100"/>
      <c r="DK51" s="100"/>
      <c r="DL51" s="100"/>
      <c r="DM51" s="100"/>
      <c r="DN51" s="100"/>
      <c r="DO51" s="100"/>
      <c r="DP51" s="100"/>
      <c r="DQ51" s="100"/>
      <c r="DR51" s="100"/>
      <c r="DS51" s="100"/>
      <c r="DT51" s="100"/>
      <c r="DU51" s="100"/>
      <c r="DV51" s="100"/>
      <c r="DW51" s="100"/>
      <c r="DX51" s="100"/>
      <c r="DY51" s="100"/>
      <c r="DZ51" s="100"/>
      <c r="EA51" s="100"/>
      <c r="EB51" s="100"/>
      <c r="EC51" s="100"/>
      <c r="ED51" s="100"/>
      <c r="EE51" s="100"/>
      <c r="EF51" s="101" t="str">
        <f>IF($BX51="","",INDEX(リスト※入力不要!$F$2:$F$44,MATCH($BS51&amp;$BX51,リスト※入力不要!$D$2:$D$44,0)))</f>
        <v/>
      </c>
      <c r="EG51" s="101"/>
      <c r="EH51" s="101"/>
      <c r="EI51" s="101"/>
      <c r="EJ51" s="101"/>
      <c r="EK51" s="105"/>
      <c r="EL51" s="106"/>
      <c r="EM51" s="106"/>
      <c r="EN51" s="106"/>
      <c r="EO51" s="106"/>
      <c r="EP51" s="107"/>
      <c r="EQ51" s="20"/>
      <c r="ER51" s="21"/>
      <c r="ES51" s="21"/>
      <c r="ET51" s="21"/>
      <c r="EU51" s="21"/>
      <c r="EV51" s="22"/>
    </row>
    <row r="52" spans="1:152" ht="23.25" customHeight="1">
      <c r="A52" s="69">
        <v>10</v>
      </c>
      <c r="B52" s="69"/>
      <c r="C52" s="69"/>
      <c r="D52" s="69"/>
      <c r="E52" s="56"/>
      <c r="F52" s="56" t="s">
        <v>117</v>
      </c>
      <c r="G52" s="56" t="s">
        <v>117</v>
      </c>
      <c r="H52" s="56" t="s">
        <v>117</v>
      </c>
      <c r="I52" s="56" t="s">
        <v>117</v>
      </c>
      <c r="J52" s="56" t="s">
        <v>117</v>
      </c>
      <c r="K52" s="56" t="s">
        <v>117</v>
      </c>
      <c r="L52" s="56" t="s">
        <v>117</v>
      </c>
      <c r="M52" s="56" t="s">
        <v>117</v>
      </c>
      <c r="N52" s="56" t="s">
        <v>117</v>
      </c>
      <c r="O52" s="56" t="s">
        <v>117</v>
      </c>
      <c r="P52" s="56" t="s">
        <v>117</v>
      </c>
      <c r="Q52" s="56" t="s">
        <v>117</v>
      </c>
      <c r="R52" s="56"/>
      <c r="S52" s="56" t="s">
        <v>120</v>
      </c>
      <c r="T52" s="56" t="s">
        <v>120</v>
      </c>
      <c r="U52" s="56" t="s">
        <v>120</v>
      </c>
      <c r="V52" s="56" t="s">
        <v>120</v>
      </c>
      <c r="W52" s="56" t="s">
        <v>120</v>
      </c>
      <c r="X52" s="56" t="s">
        <v>120</v>
      </c>
      <c r="Y52" s="56" t="s">
        <v>120</v>
      </c>
      <c r="Z52" s="56" t="s">
        <v>120</v>
      </c>
      <c r="AA52" s="56" t="s">
        <v>120</v>
      </c>
      <c r="AB52" s="56" t="s">
        <v>120</v>
      </c>
      <c r="AC52" s="56" t="s">
        <v>120</v>
      </c>
      <c r="AD52" s="56" t="s">
        <v>120</v>
      </c>
      <c r="AE52" s="56"/>
      <c r="AF52" s="56" t="s">
        <v>118</v>
      </c>
      <c r="AG52" s="56" t="s">
        <v>118</v>
      </c>
      <c r="AH52" s="56" t="s">
        <v>118</v>
      </c>
      <c r="AI52" s="56" t="s">
        <v>118</v>
      </c>
      <c r="AJ52" s="56" t="s">
        <v>118</v>
      </c>
      <c r="AK52" s="56" t="s">
        <v>118</v>
      </c>
      <c r="AL52" s="56" t="s">
        <v>118</v>
      </c>
      <c r="AM52" s="56" t="s">
        <v>118</v>
      </c>
      <c r="AN52" s="56" t="s">
        <v>118</v>
      </c>
      <c r="AO52" s="56" t="s">
        <v>118</v>
      </c>
      <c r="AP52" s="56" t="s">
        <v>118</v>
      </c>
      <c r="AQ52" s="56" t="s">
        <v>118</v>
      </c>
      <c r="AR52" s="56"/>
      <c r="AS52" s="56" t="s">
        <v>119</v>
      </c>
      <c r="AT52" s="56" t="s">
        <v>119</v>
      </c>
      <c r="AU52" s="56" t="s">
        <v>119</v>
      </c>
      <c r="AV52" s="56" t="s">
        <v>119</v>
      </c>
      <c r="AW52" s="56" t="s">
        <v>119</v>
      </c>
      <c r="AX52" s="56" t="s">
        <v>119</v>
      </c>
      <c r="AY52" s="56" t="s">
        <v>119</v>
      </c>
      <c r="AZ52" s="56" t="s">
        <v>119</v>
      </c>
      <c r="BA52" s="56" t="s">
        <v>119</v>
      </c>
      <c r="BB52" s="56" t="s">
        <v>119</v>
      </c>
      <c r="BC52" s="56" t="s">
        <v>119</v>
      </c>
      <c r="BD52" s="56" t="s">
        <v>119</v>
      </c>
      <c r="BE52" s="96"/>
      <c r="BF52" s="96">
        <v>40819</v>
      </c>
      <c r="BG52" s="96">
        <v>40819</v>
      </c>
      <c r="BH52" s="96">
        <v>40819</v>
      </c>
      <c r="BI52" s="96">
        <v>40819</v>
      </c>
      <c r="BJ52" s="96">
        <v>40819</v>
      </c>
      <c r="BK52" s="96">
        <v>40819</v>
      </c>
      <c r="BL52" s="96">
        <v>40819</v>
      </c>
      <c r="BM52" s="96">
        <v>40819</v>
      </c>
      <c r="BN52" s="96">
        <v>40819</v>
      </c>
      <c r="BO52" s="96">
        <v>40819</v>
      </c>
      <c r="BP52" s="96">
        <v>40819</v>
      </c>
      <c r="BQ52" s="96">
        <v>40819</v>
      </c>
      <c r="BR52" s="96">
        <v>40819</v>
      </c>
      <c r="BS52" s="56"/>
      <c r="BT52" s="56"/>
      <c r="BU52" s="56"/>
      <c r="BV52" s="56"/>
      <c r="BW52" s="56"/>
      <c r="BX52" s="97"/>
      <c r="BY52" s="98"/>
      <c r="BZ52" s="98"/>
      <c r="CA52" s="98"/>
      <c r="CB52" s="98"/>
      <c r="CC52" s="98"/>
      <c r="CD52" s="98"/>
      <c r="CE52" s="98"/>
      <c r="CF52" s="98"/>
      <c r="CG52" s="98"/>
      <c r="CH52" s="98"/>
      <c r="CI52" s="98"/>
      <c r="CJ52" s="98"/>
      <c r="CK52" s="98"/>
      <c r="CL52" s="98"/>
      <c r="CM52" s="98"/>
      <c r="CN52" s="98"/>
      <c r="CO52" s="98"/>
      <c r="CP52" s="98"/>
      <c r="CQ52" s="98"/>
      <c r="CR52" s="98"/>
      <c r="CS52" s="98"/>
      <c r="CT52" s="98"/>
      <c r="CU52" s="98"/>
      <c r="CV52" s="98"/>
      <c r="CW52" s="98"/>
      <c r="CX52" s="98"/>
      <c r="CY52" s="99"/>
      <c r="CZ52" s="100" t="str">
        <f>IF($BX52="","",INDEX(リスト※入力不要!$E$2:$E$44,MATCH($BS52&amp;$BX52,リスト※入力不要!$D$2:$D$44,0)))</f>
        <v/>
      </c>
      <c r="DA52" s="100"/>
      <c r="DB52" s="100"/>
      <c r="DC52" s="100"/>
      <c r="DD52" s="100"/>
      <c r="DE52" s="100"/>
      <c r="DF52" s="100"/>
      <c r="DG52" s="100"/>
      <c r="DH52" s="100"/>
      <c r="DI52" s="100"/>
      <c r="DJ52" s="100"/>
      <c r="DK52" s="100"/>
      <c r="DL52" s="100"/>
      <c r="DM52" s="100"/>
      <c r="DN52" s="100"/>
      <c r="DO52" s="100"/>
      <c r="DP52" s="100"/>
      <c r="DQ52" s="100"/>
      <c r="DR52" s="100"/>
      <c r="DS52" s="100"/>
      <c r="DT52" s="100"/>
      <c r="DU52" s="100"/>
      <c r="DV52" s="100"/>
      <c r="DW52" s="100"/>
      <c r="DX52" s="100"/>
      <c r="DY52" s="100"/>
      <c r="DZ52" s="100"/>
      <c r="EA52" s="100"/>
      <c r="EB52" s="100"/>
      <c r="EC52" s="100"/>
      <c r="ED52" s="100"/>
      <c r="EE52" s="100"/>
      <c r="EF52" s="101" t="str">
        <f>IF($BX52="","",INDEX(リスト※入力不要!$F$2:$F$44,MATCH($BS52&amp;$BX52,リスト※入力不要!$D$2:$D$44,0)))</f>
        <v/>
      </c>
      <c r="EG52" s="101"/>
      <c r="EH52" s="101"/>
      <c r="EI52" s="101"/>
      <c r="EJ52" s="101"/>
      <c r="EK52" s="105"/>
      <c r="EL52" s="106"/>
      <c r="EM52" s="106"/>
      <c r="EN52" s="106"/>
      <c r="EO52" s="106"/>
      <c r="EP52" s="107"/>
      <c r="EQ52" s="20"/>
      <c r="ER52" s="21"/>
      <c r="ES52" s="21"/>
      <c r="ET52" s="21"/>
      <c r="EU52" s="21"/>
      <c r="EV52" s="22"/>
    </row>
    <row r="53" spans="1:152" ht="23.25" customHeight="1">
      <c r="A53" s="69">
        <v>11</v>
      </c>
      <c r="B53" s="69"/>
      <c r="C53" s="69"/>
      <c r="D53" s="69"/>
      <c r="E53" s="56"/>
      <c r="F53" s="56" t="s">
        <v>117</v>
      </c>
      <c r="G53" s="56" t="s">
        <v>117</v>
      </c>
      <c r="H53" s="56" t="s">
        <v>117</v>
      </c>
      <c r="I53" s="56" t="s">
        <v>117</v>
      </c>
      <c r="J53" s="56" t="s">
        <v>117</v>
      </c>
      <c r="K53" s="56" t="s">
        <v>117</v>
      </c>
      <c r="L53" s="56" t="s">
        <v>117</v>
      </c>
      <c r="M53" s="56" t="s">
        <v>117</v>
      </c>
      <c r="N53" s="56" t="s">
        <v>117</v>
      </c>
      <c r="O53" s="56" t="s">
        <v>117</v>
      </c>
      <c r="P53" s="56" t="s">
        <v>117</v>
      </c>
      <c r="Q53" s="56" t="s">
        <v>117</v>
      </c>
      <c r="R53" s="56"/>
      <c r="S53" s="56" t="s">
        <v>120</v>
      </c>
      <c r="T53" s="56" t="s">
        <v>120</v>
      </c>
      <c r="U53" s="56" t="s">
        <v>120</v>
      </c>
      <c r="V53" s="56" t="s">
        <v>120</v>
      </c>
      <c r="W53" s="56" t="s">
        <v>120</v>
      </c>
      <c r="X53" s="56" t="s">
        <v>120</v>
      </c>
      <c r="Y53" s="56" t="s">
        <v>120</v>
      </c>
      <c r="Z53" s="56" t="s">
        <v>120</v>
      </c>
      <c r="AA53" s="56" t="s">
        <v>120</v>
      </c>
      <c r="AB53" s="56" t="s">
        <v>120</v>
      </c>
      <c r="AC53" s="56" t="s">
        <v>120</v>
      </c>
      <c r="AD53" s="56" t="s">
        <v>120</v>
      </c>
      <c r="AE53" s="56"/>
      <c r="AF53" s="56" t="s">
        <v>118</v>
      </c>
      <c r="AG53" s="56" t="s">
        <v>118</v>
      </c>
      <c r="AH53" s="56" t="s">
        <v>118</v>
      </c>
      <c r="AI53" s="56" t="s">
        <v>118</v>
      </c>
      <c r="AJ53" s="56" t="s">
        <v>118</v>
      </c>
      <c r="AK53" s="56" t="s">
        <v>118</v>
      </c>
      <c r="AL53" s="56" t="s">
        <v>118</v>
      </c>
      <c r="AM53" s="56" t="s">
        <v>118</v>
      </c>
      <c r="AN53" s="56" t="s">
        <v>118</v>
      </c>
      <c r="AO53" s="56" t="s">
        <v>118</v>
      </c>
      <c r="AP53" s="56" t="s">
        <v>118</v>
      </c>
      <c r="AQ53" s="56" t="s">
        <v>118</v>
      </c>
      <c r="AR53" s="56"/>
      <c r="AS53" s="56" t="s">
        <v>119</v>
      </c>
      <c r="AT53" s="56" t="s">
        <v>119</v>
      </c>
      <c r="AU53" s="56" t="s">
        <v>119</v>
      </c>
      <c r="AV53" s="56" t="s">
        <v>119</v>
      </c>
      <c r="AW53" s="56" t="s">
        <v>119</v>
      </c>
      <c r="AX53" s="56" t="s">
        <v>119</v>
      </c>
      <c r="AY53" s="56" t="s">
        <v>119</v>
      </c>
      <c r="AZ53" s="56" t="s">
        <v>119</v>
      </c>
      <c r="BA53" s="56" t="s">
        <v>119</v>
      </c>
      <c r="BB53" s="56" t="s">
        <v>119</v>
      </c>
      <c r="BC53" s="56" t="s">
        <v>119</v>
      </c>
      <c r="BD53" s="56" t="s">
        <v>119</v>
      </c>
      <c r="BE53" s="96"/>
      <c r="BF53" s="96">
        <v>40819</v>
      </c>
      <c r="BG53" s="96">
        <v>40819</v>
      </c>
      <c r="BH53" s="96">
        <v>40819</v>
      </c>
      <c r="BI53" s="96">
        <v>40819</v>
      </c>
      <c r="BJ53" s="96">
        <v>40819</v>
      </c>
      <c r="BK53" s="96">
        <v>40819</v>
      </c>
      <c r="BL53" s="96">
        <v>40819</v>
      </c>
      <c r="BM53" s="96">
        <v>40819</v>
      </c>
      <c r="BN53" s="96">
        <v>40819</v>
      </c>
      <c r="BO53" s="96">
        <v>40819</v>
      </c>
      <c r="BP53" s="96">
        <v>40819</v>
      </c>
      <c r="BQ53" s="96">
        <v>40819</v>
      </c>
      <c r="BR53" s="96">
        <v>40819</v>
      </c>
      <c r="BS53" s="56"/>
      <c r="BT53" s="56"/>
      <c r="BU53" s="56"/>
      <c r="BV53" s="56"/>
      <c r="BW53" s="56"/>
      <c r="BX53" s="97"/>
      <c r="BY53" s="98"/>
      <c r="BZ53" s="98"/>
      <c r="CA53" s="98"/>
      <c r="CB53" s="98"/>
      <c r="CC53" s="98"/>
      <c r="CD53" s="98"/>
      <c r="CE53" s="98"/>
      <c r="CF53" s="98"/>
      <c r="CG53" s="98"/>
      <c r="CH53" s="98"/>
      <c r="CI53" s="98"/>
      <c r="CJ53" s="98"/>
      <c r="CK53" s="98"/>
      <c r="CL53" s="98"/>
      <c r="CM53" s="98"/>
      <c r="CN53" s="98"/>
      <c r="CO53" s="98"/>
      <c r="CP53" s="98"/>
      <c r="CQ53" s="98"/>
      <c r="CR53" s="98"/>
      <c r="CS53" s="98"/>
      <c r="CT53" s="98"/>
      <c r="CU53" s="98"/>
      <c r="CV53" s="98"/>
      <c r="CW53" s="98"/>
      <c r="CX53" s="98"/>
      <c r="CY53" s="99"/>
      <c r="CZ53" s="100" t="str">
        <f>IF($BX53="","",INDEX(リスト※入力不要!$E$2:$E$44,MATCH($BS53&amp;$BX53,リスト※入力不要!$D$2:$D$44,0)))</f>
        <v/>
      </c>
      <c r="DA53" s="100"/>
      <c r="DB53" s="100"/>
      <c r="DC53" s="100"/>
      <c r="DD53" s="100"/>
      <c r="DE53" s="100"/>
      <c r="DF53" s="100"/>
      <c r="DG53" s="100"/>
      <c r="DH53" s="100"/>
      <c r="DI53" s="100"/>
      <c r="DJ53" s="100"/>
      <c r="DK53" s="100"/>
      <c r="DL53" s="100"/>
      <c r="DM53" s="100"/>
      <c r="DN53" s="100"/>
      <c r="DO53" s="100"/>
      <c r="DP53" s="100"/>
      <c r="DQ53" s="100"/>
      <c r="DR53" s="100"/>
      <c r="DS53" s="100"/>
      <c r="DT53" s="100"/>
      <c r="DU53" s="100"/>
      <c r="DV53" s="100"/>
      <c r="DW53" s="100"/>
      <c r="DX53" s="100"/>
      <c r="DY53" s="100"/>
      <c r="DZ53" s="100"/>
      <c r="EA53" s="100"/>
      <c r="EB53" s="100"/>
      <c r="EC53" s="100"/>
      <c r="ED53" s="100"/>
      <c r="EE53" s="100"/>
      <c r="EF53" s="101" t="str">
        <f>IF($BX53="","",INDEX(リスト※入力不要!$F$2:$F$44,MATCH($BS53&amp;$BX53,リスト※入力不要!$D$2:$D$44,0)))</f>
        <v/>
      </c>
      <c r="EG53" s="101"/>
      <c r="EH53" s="101"/>
      <c r="EI53" s="101"/>
      <c r="EJ53" s="101"/>
      <c r="EK53" s="105"/>
      <c r="EL53" s="106"/>
      <c r="EM53" s="106"/>
      <c r="EN53" s="106"/>
      <c r="EO53" s="106"/>
      <c r="EP53" s="107"/>
      <c r="EQ53" s="20"/>
      <c r="ER53" s="21"/>
      <c r="ES53" s="21"/>
      <c r="ET53" s="21"/>
      <c r="EU53" s="21"/>
      <c r="EV53" s="22"/>
    </row>
    <row r="54" spans="1:152" ht="23.25" customHeight="1">
      <c r="A54" s="69">
        <v>12</v>
      </c>
      <c r="B54" s="69"/>
      <c r="C54" s="69"/>
      <c r="D54" s="69"/>
      <c r="E54" s="56"/>
      <c r="F54" s="56" t="s">
        <v>117</v>
      </c>
      <c r="G54" s="56" t="s">
        <v>117</v>
      </c>
      <c r="H54" s="56" t="s">
        <v>117</v>
      </c>
      <c r="I54" s="56" t="s">
        <v>117</v>
      </c>
      <c r="J54" s="56" t="s">
        <v>117</v>
      </c>
      <c r="K54" s="56" t="s">
        <v>117</v>
      </c>
      <c r="L54" s="56" t="s">
        <v>117</v>
      </c>
      <c r="M54" s="56" t="s">
        <v>117</v>
      </c>
      <c r="N54" s="56" t="s">
        <v>117</v>
      </c>
      <c r="O54" s="56" t="s">
        <v>117</v>
      </c>
      <c r="P54" s="56" t="s">
        <v>117</v>
      </c>
      <c r="Q54" s="56" t="s">
        <v>117</v>
      </c>
      <c r="R54" s="56"/>
      <c r="S54" s="56" t="s">
        <v>120</v>
      </c>
      <c r="T54" s="56" t="s">
        <v>120</v>
      </c>
      <c r="U54" s="56" t="s">
        <v>120</v>
      </c>
      <c r="V54" s="56" t="s">
        <v>120</v>
      </c>
      <c r="W54" s="56" t="s">
        <v>120</v>
      </c>
      <c r="X54" s="56" t="s">
        <v>120</v>
      </c>
      <c r="Y54" s="56" t="s">
        <v>120</v>
      </c>
      <c r="Z54" s="56" t="s">
        <v>120</v>
      </c>
      <c r="AA54" s="56" t="s">
        <v>120</v>
      </c>
      <c r="AB54" s="56" t="s">
        <v>120</v>
      </c>
      <c r="AC54" s="56" t="s">
        <v>120</v>
      </c>
      <c r="AD54" s="56" t="s">
        <v>120</v>
      </c>
      <c r="AE54" s="56"/>
      <c r="AF54" s="56" t="s">
        <v>118</v>
      </c>
      <c r="AG54" s="56" t="s">
        <v>118</v>
      </c>
      <c r="AH54" s="56" t="s">
        <v>118</v>
      </c>
      <c r="AI54" s="56" t="s">
        <v>118</v>
      </c>
      <c r="AJ54" s="56" t="s">
        <v>118</v>
      </c>
      <c r="AK54" s="56" t="s">
        <v>118</v>
      </c>
      <c r="AL54" s="56" t="s">
        <v>118</v>
      </c>
      <c r="AM54" s="56" t="s">
        <v>118</v>
      </c>
      <c r="AN54" s="56" t="s">
        <v>118</v>
      </c>
      <c r="AO54" s="56" t="s">
        <v>118</v>
      </c>
      <c r="AP54" s="56" t="s">
        <v>118</v>
      </c>
      <c r="AQ54" s="56" t="s">
        <v>118</v>
      </c>
      <c r="AR54" s="56"/>
      <c r="AS54" s="56" t="s">
        <v>119</v>
      </c>
      <c r="AT54" s="56" t="s">
        <v>119</v>
      </c>
      <c r="AU54" s="56" t="s">
        <v>119</v>
      </c>
      <c r="AV54" s="56" t="s">
        <v>119</v>
      </c>
      <c r="AW54" s="56" t="s">
        <v>119</v>
      </c>
      <c r="AX54" s="56" t="s">
        <v>119</v>
      </c>
      <c r="AY54" s="56" t="s">
        <v>119</v>
      </c>
      <c r="AZ54" s="56" t="s">
        <v>119</v>
      </c>
      <c r="BA54" s="56" t="s">
        <v>119</v>
      </c>
      <c r="BB54" s="56" t="s">
        <v>119</v>
      </c>
      <c r="BC54" s="56" t="s">
        <v>119</v>
      </c>
      <c r="BD54" s="56" t="s">
        <v>119</v>
      </c>
      <c r="BE54" s="96"/>
      <c r="BF54" s="96">
        <v>40819</v>
      </c>
      <c r="BG54" s="96">
        <v>40819</v>
      </c>
      <c r="BH54" s="96">
        <v>40819</v>
      </c>
      <c r="BI54" s="96">
        <v>40819</v>
      </c>
      <c r="BJ54" s="96">
        <v>40819</v>
      </c>
      <c r="BK54" s="96">
        <v>40819</v>
      </c>
      <c r="BL54" s="96">
        <v>40819</v>
      </c>
      <c r="BM54" s="96">
        <v>40819</v>
      </c>
      <c r="BN54" s="96">
        <v>40819</v>
      </c>
      <c r="BO54" s="96">
        <v>40819</v>
      </c>
      <c r="BP54" s="96">
        <v>40819</v>
      </c>
      <c r="BQ54" s="96">
        <v>40819</v>
      </c>
      <c r="BR54" s="96">
        <v>40819</v>
      </c>
      <c r="BS54" s="56"/>
      <c r="BT54" s="56"/>
      <c r="BU54" s="56"/>
      <c r="BV54" s="56"/>
      <c r="BW54" s="56"/>
      <c r="BX54" s="97"/>
      <c r="BY54" s="98"/>
      <c r="BZ54" s="98"/>
      <c r="CA54" s="98"/>
      <c r="CB54" s="98"/>
      <c r="CC54" s="98"/>
      <c r="CD54" s="98"/>
      <c r="CE54" s="98"/>
      <c r="CF54" s="98"/>
      <c r="CG54" s="98"/>
      <c r="CH54" s="98"/>
      <c r="CI54" s="98"/>
      <c r="CJ54" s="98"/>
      <c r="CK54" s="98"/>
      <c r="CL54" s="98"/>
      <c r="CM54" s="98"/>
      <c r="CN54" s="98"/>
      <c r="CO54" s="98"/>
      <c r="CP54" s="98"/>
      <c r="CQ54" s="98"/>
      <c r="CR54" s="98"/>
      <c r="CS54" s="98"/>
      <c r="CT54" s="98"/>
      <c r="CU54" s="98"/>
      <c r="CV54" s="98"/>
      <c r="CW54" s="98"/>
      <c r="CX54" s="98"/>
      <c r="CY54" s="99"/>
      <c r="CZ54" s="100" t="str">
        <f>IF($BX54="","",INDEX(リスト※入力不要!$E$2:$E$44,MATCH($BS54&amp;$BX54,リスト※入力不要!$D$2:$D$44,0)))</f>
        <v/>
      </c>
      <c r="DA54" s="100"/>
      <c r="DB54" s="100"/>
      <c r="DC54" s="100"/>
      <c r="DD54" s="100"/>
      <c r="DE54" s="100"/>
      <c r="DF54" s="100"/>
      <c r="DG54" s="100"/>
      <c r="DH54" s="100"/>
      <c r="DI54" s="100"/>
      <c r="DJ54" s="100"/>
      <c r="DK54" s="100"/>
      <c r="DL54" s="100"/>
      <c r="DM54" s="100"/>
      <c r="DN54" s="100"/>
      <c r="DO54" s="100"/>
      <c r="DP54" s="100"/>
      <c r="DQ54" s="100"/>
      <c r="DR54" s="100"/>
      <c r="DS54" s="100"/>
      <c r="DT54" s="100"/>
      <c r="DU54" s="100"/>
      <c r="DV54" s="100"/>
      <c r="DW54" s="100"/>
      <c r="DX54" s="100"/>
      <c r="DY54" s="100"/>
      <c r="DZ54" s="100"/>
      <c r="EA54" s="100"/>
      <c r="EB54" s="100"/>
      <c r="EC54" s="100"/>
      <c r="ED54" s="100"/>
      <c r="EE54" s="100"/>
      <c r="EF54" s="101" t="str">
        <f>IF($BX54="","",INDEX(リスト※入力不要!$F$2:$F$44,MATCH($BS54&amp;$BX54,リスト※入力不要!$D$2:$D$44,0)))</f>
        <v/>
      </c>
      <c r="EG54" s="101"/>
      <c r="EH54" s="101"/>
      <c r="EI54" s="101"/>
      <c r="EJ54" s="101"/>
      <c r="EK54" s="105"/>
      <c r="EL54" s="106"/>
      <c r="EM54" s="106"/>
      <c r="EN54" s="106"/>
      <c r="EO54" s="106"/>
      <c r="EP54" s="107"/>
      <c r="EQ54" s="20"/>
      <c r="ER54" s="21"/>
      <c r="ES54" s="21"/>
      <c r="ET54" s="21"/>
      <c r="EU54" s="21"/>
      <c r="EV54" s="22"/>
    </row>
    <row r="55" spans="1:152" ht="23.25" customHeight="1">
      <c r="A55" s="69">
        <v>13</v>
      </c>
      <c r="B55" s="69"/>
      <c r="C55" s="69"/>
      <c r="D55" s="69"/>
      <c r="E55" s="56"/>
      <c r="F55" s="56" t="s">
        <v>117</v>
      </c>
      <c r="G55" s="56" t="s">
        <v>117</v>
      </c>
      <c r="H55" s="56" t="s">
        <v>117</v>
      </c>
      <c r="I55" s="56" t="s">
        <v>117</v>
      </c>
      <c r="J55" s="56" t="s">
        <v>117</v>
      </c>
      <c r="K55" s="56" t="s">
        <v>117</v>
      </c>
      <c r="L55" s="56" t="s">
        <v>117</v>
      </c>
      <c r="M55" s="56" t="s">
        <v>117</v>
      </c>
      <c r="N55" s="56" t="s">
        <v>117</v>
      </c>
      <c r="O55" s="56" t="s">
        <v>117</v>
      </c>
      <c r="P55" s="56" t="s">
        <v>117</v>
      </c>
      <c r="Q55" s="56" t="s">
        <v>117</v>
      </c>
      <c r="R55" s="56"/>
      <c r="S55" s="56" t="s">
        <v>120</v>
      </c>
      <c r="T55" s="56" t="s">
        <v>120</v>
      </c>
      <c r="U55" s="56" t="s">
        <v>120</v>
      </c>
      <c r="V55" s="56" t="s">
        <v>120</v>
      </c>
      <c r="W55" s="56" t="s">
        <v>120</v>
      </c>
      <c r="X55" s="56" t="s">
        <v>120</v>
      </c>
      <c r="Y55" s="56" t="s">
        <v>120</v>
      </c>
      <c r="Z55" s="56" t="s">
        <v>120</v>
      </c>
      <c r="AA55" s="56" t="s">
        <v>120</v>
      </c>
      <c r="AB55" s="56" t="s">
        <v>120</v>
      </c>
      <c r="AC55" s="56" t="s">
        <v>120</v>
      </c>
      <c r="AD55" s="56" t="s">
        <v>120</v>
      </c>
      <c r="AE55" s="56"/>
      <c r="AF55" s="56" t="s">
        <v>118</v>
      </c>
      <c r="AG55" s="56" t="s">
        <v>118</v>
      </c>
      <c r="AH55" s="56" t="s">
        <v>118</v>
      </c>
      <c r="AI55" s="56" t="s">
        <v>118</v>
      </c>
      <c r="AJ55" s="56" t="s">
        <v>118</v>
      </c>
      <c r="AK55" s="56" t="s">
        <v>118</v>
      </c>
      <c r="AL55" s="56" t="s">
        <v>118</v>
      </c>
      <c r="AM55" s="56" t="s">
        <v>118</v>
      </c>
      <c r="AN55" s="56" t="s">
        <v>118</v>
      </c>
      <c r="AO55" s="56" t="s">
        <v>118</v>
      </c>
      <c r="AP55" s="56" t="s">
        <v>118</v>
      </c>
      <c r="AQ55" s="56" t="s">
        <v>118</v>
      </c>
      <c r="AR55" s="56"/>
      <c r="AS55" s="56" t="s">
        <v>119</v>
      </c>
      <c r="AT55" s="56" t="s">
        <v>119</v>
      </c>
      <c r="AU55" s="56" t="s">
        <v>119</v>
      </c>
      <c r="AV55" s="56" t="s">
        <v>119</v>
      </c>
      <c r="AW55" s="56" t="s">
        <v>119</v>
      </c>
      <c r="AX55" s="56" t="s">
        <v>119</v>
      </c>
      <c r="AY55" s="56" t="s">
        <v>119</v>
      </c>
      <c r="AZ55" s="56" t="s">
        <v>119</v>
      </c>
      <c r="BA55" s="56" t="s">
        <v>119</v>
      </c>
      <c r="BB55" s="56" t="s">
        <v>119</v>
      </c>
      <c r="BC55" s="56" t="s">
        <v>119</v>
      </c>
      <c r="BD55" s="56" t="s">
        <v>119</v>
      </c>
      <c r="BE55" s="96"/>
      <c r="BF55" s="96">
        <v>40819</v>
      </c>
      <c r="BG55" s="96">
        <v>40819</v>
      </c>
      <c r="BH55" s="96">
        <v>40819</v>
      </c>
      <c r="BI55" s="96">
        <v>40819</v>
      </c>
      <c r="BJ55" s="96">
        <v>40819</v>
      </c>
      <c r="BK55" s="96">
        <v>40819</v>
      </c>
      <c r="BL55" s="96">
        <v>40819</v>
      </c>
      <c r="BM55" s="96">
        <v>40819</v>
      </c>
      <c r="BN55" s="96">
        <v>40819</v>
      </c>
      <c r="BO55" s="96">
        <v>40819</v>
      </c>
      <c r="BP55" s="96">
        <v>40819</v>
      </c>
      <c r="BQ55" s="96">
        <v>40819</v>
      </c>
      <c r="BR55" s="96">
        <v>40819</v>
      </c>
      <c r="BS55" s="56"/>
      <c r="BT55" s="56"/>
      <c r="BU55" s="56"/>
      <c r="BV55" s="56"/>
      <c r="BW55" s="56"/>
      <c r="BX55" s="97"/>
      <c r="BY55" s="98"/>
      <c r="BZ55" s="98"/>
      <c r="CA55" s="98"/>
      <c r="CB55" s="98"/>
      <c r="CC55" s="98"/>
      <c r="CD55" s="98"/>
      <c r="CE55" s="98"/>
      <c r="CF55" s="98"/>
      <c r="CG55" s="98"/>
      <c r="CH55" s="98"/>
      <c r="CI55" s="98"/>
      <c r="CJ55" s="98"/>
      <c r="CK55" s="98"/>
      <c r="CL55" s="98"/>
      <c r="CM55" s="98"/>
      <c r="CN55" s="98"/>
      <c r="CO55" s="98"/>
      <c r="CP55" s="98"/>
      <c r="CQ55" s="98"/>
      <c r="CR55" s="98"/>
      <c r="CS55" s="98"/>
      <c r="CT55" s="98"/>
      <c r="CU55" s="98"/>
      <c r="CV55" s="98"/>
      <c r="CW55" s="98"/>
      <c r="CX55" s="98"/>
      <c r="CY55" s="99"/>
      <c r="CZ55" s="100" t="str">
        <f>IF($BX55="","",INDEX(リスト※入力不要!$E$2:$E$44,MATCH($BS55&amp;$BX55,リスト※入力不要!$D$2:$D$44,0)))</f>
        <v/>
      </c>
      <c r="DA55" s="100"/>
      <c r="DB55" s="100"/>
      <c r="DC55" s="100"/>
      <c r="DD55" s="100"/>
      <c r="DE55" s="100"/>
      <c r="DF55" s="100"/>
      <c r="DG55" s="100"/>
      <c r="DH55" s="100"/>
      <c r="DI55" s="100"/>
      <c r="DJ55" s="100"/>
      <c r="DK55" s="100"/>
      <c r="DL55" s="100"/>
      <c r="DM55" s="100"/>
      <c r="DN55" s="100"/>
      <c r="DO55" s="100"/>
      <c r="DP55" s="100"/>
      <c r="DQ55" s="100"/>
      <c r="DR55" s="100"/>
      <c r="DS55" s="100"/>
      <c r="DT55" s="100"/>
      <c r="DU55" s="100"/>
      <c r="DV55" s="100"/>
      <c r="DW55" s="100"/>
      <c r="DX55" s="100"/>
      <c r="DY55" s="100"/>
      <c r="DZ55" s="100"/>
      <c r="EA55" s="100"/>
      <c r="EB55" s="100"/>
      <c r="EC55" s="100"/>
      <c r="ED55" s="100"/>
      <c r="EE55" s="100"/>
      <c r="EF55" s="101" t="str">
        <f>IF($BX55="","",INDEX(リスト※入力不要!$F$2:$F$44,MATCH($BS55&amp;$BX55,リスト※入力不要!$D$2:$D$44,0)))</f>
        <v/>
      </c>
      <c r="EG55" s="101"/>
      <c r="EH55" s="101"/>
      <c r="EI55" s="101"/>
      <c r="EJ55" s="101"/>
      <c r="EK55" s="105"/>
      <c r="EL55" s="106"/>
      <c r="EM55" s="106"/>
      <c r="EN55" s="106"/>
      <c r="EO55" s="106"/>
      <c r="EP55" s="107"/>
      <c r="EQ55" s="20"/>
      <c r="ER55" s="21"/>
      <c r="ES55" s="21"/>
      <c r="ET55" s="21"/>
      <c r="EU55" s="21"/>
      <c r="EV55" s="22"/>
    </row>
    <row r="56" spans="1:152" ht="23.25" customHeight="1">
      <c r="A56" s="69">
        <v>14</v>
      </c>
      <c r="B56" s="69"/>
      <c r="C56" s="69"/>
      <c r="D56" s="69"/>
      <c r="E56" s="56"/>
      <c r="F56" s="56" t="s">
        <v>117</v>
      </c>
      <c r="G56" s="56" t="s">
        <v>117</v>
      </c>
      <c r="H56" s="56" t="s">
        <v>117</v>
      </c>
      <c r="I56" s="56" t="s">
        <v>117</v>
      </c>
      <c r="J56" s="56" t="s">
        <v>117</v>
      </c>
      <c r="K56" s="56" t="s">
        <v>117</v>
      </c>
      <c r="L56" s="56" t="s">
        <v>117</v>
      </c>
      <c r="M56" s="56" t="s">
        <v>117</v>
      </c>
      <c r="N56" s="56" t="s">
        <v>117</v>
      </c>
      <c r="O56" s="56" t="s">
        <v>117</v>
      </c>
      <c r="P56" s="56" t="s">
        <v>117</v>
      </c>
      <c r="Q56" s="56" t="s">
        <v>117</v>
      </c>
      <c r="R56" s="56"/>
      <c r="S56" s="56" t="s">
        <v>120</v>
      </c>
      <c r="T56" s="56" t="s">
        <v>120</v>
      </c>
      <c r="U56" s="56" t="s">
        <v>120</v>
      </c>
      <c r="V56" s="56" t="s">
        <v>120</v>
      </c>
      <c r="W56" s="56" t="s">
        <v>120</v>
      </c>
      <c r="X56" s="56" t="s">
        <v>120</v>
      </c>
      <c r="Y56" s="56" t="s">
        <v>120</v>
      </c>
      <c r="Z56" s="56" t="s">
        <v>120</v>
      </c>
      <c r="AA56" s="56" t="s">
        <v>120</v>
      </c>
      <c r="AB56" s="56" t="s">
        <v>120</v>
      </c>
      <c r="AC56" s="56" t="s">
        <v>120</v>
      </c>
      <c r="AD56" s="56" t="s">
        <v>120</v>
      </c>
      <c r="AE56" s="56"/>
      <c r="AF56" s="56" t="s">
        <v>118</v>
      </c>
      <c r="AG56" s="56" t="s">
        <v>118</v>
      </c>
      <c r="AH56" s="56" t="s">
        <v>118</v>
      </c>
      <c r="AI56" s="56" t="s">
        <v>118</v>
      </c>
      <c r="AJ56" s="56" t="s">
        <v>118</v>
      </c>
      <c r="AK56" s="56" t="s">
        <v>118</v>
      </c>
      <c r="AL56" s="56" t="s">
        <v>118</v>
      </c>
      <c r="AM56" s="56" t="s">
        <v>118</v>
      </c>
      <c r="AN56" s="56" t="s">
        <v>118</v>
      </c>
      <c r="AO56" s="56" t="s">
        <v>118</v>
      </c>
      <c r="AP56" s="56" t="s">
        <v>118</v>
      </c>
      <c r="AQ56" s="56" t="s">
        <v>118</v>
      </c>
      <c r="AR56" s="56"/>
      <c r="AS56" s="56" t="s">
        <v>119</v>
      </c>
      <c r="AT56" s="56" t="s">
        <v>119</v>
      </c>
      <c r="AU56" s="56" t="s">
        <v>119</v>
      </c>
      <c r="AV56" s="56" t="s">
        <v>119</v>
      </c>
      <c r="AW56" s="56" t="s">
        <v>119</v>
      </c>
      <c r="AX56" s="56" t="s">
        <v>119</v>
      </c>
      <c r="AY56" s="56" t="s">
        <v>119</v>
      </c>
      <c r="AZ56" s="56" t="s">
        <v>119</v>
      </c>
      <c r="BA56" s="56" t="s">
        <v>119</v>
      </c>
      <c r="BB56" s="56" t="s">
        <v>119</v>
      </c>
      <c r="BC56" s="56" t="s">
        <v>119</v>
      </c>
      <c r="BD56" s="56" t="s">
        <v>119</v>
      </c>
      <c r="BE56" s="96"/>
      <c r="BF56" s="96">
        <v>40819</v>
      </c>
      <c r="BG56" s="96">
        <v>40819</v>
      </c>
      <c r="BH56" s="96">
        <v>40819</v>
      </c>
      <c r="BI56" s="96">
        <v>40819</v>
      </c>
      <c r="BJ56" s="96">
        <v>40819</v>
      </c>
      <c r="BK56" s="96">
        <v>40819</v>
      </c>
      <c r="BL56" s="96">
        <v>40819</v>
      </c>
      <c r="BM56" s="96">
        <v>40819</v>
      </c>
      <c r="BN56" s="96">
        <v>40819</v>
      </c>
      <c r="BO56" s="96">
        <v>40819</v>
      </c>
      <c r="BP56" s="96">
        <v>40819</v>
      </c>
      <c r="BQ56" s="96">
        <v>40819</v>
      </c>
      <c r="BR56" s="96">
        <v>40819</v>
      </c>
      <c r="BS56" s="56"/>
      <c r="BT56" s="56"/>
      <c r="BU56" s="56"/>
      <c r="BV56" s="56"/>
      <c r="BW56" s="56"/>
      <c r="BX56" s="97"/>
      <c r="BY56" s="98"/>
      <c r="BZ56" s="98"/>
      <c r="CA56" s="98"/>
      <c r="CB56" s="98"/>
      <c r="CC56" s="98"/>
      <c r="CD56" s="98"/>
      <c r="CE56" s="98"/>
      <c r="CF56" s="98"/>
      <c r="CG56" s="98"/>
      <c r="CH56" s="98"/>
      <c r="CI56" s="98"/>
      <c r="CJ56" s="98"/>
      <c r="CK56" s="98"/>
      <c r="CL56" s="98"/>
      <c r="CM56" s="98"/>
      <c r="CN56" s="98"/>
      <c r="CO56" s="98"/>
      <c r="CP56" s="98"/>
      <c r="CQ56" s="98"/>
      <c r="CR56" s="98"/>
      <c r="CS56" s="98"/>
      <c r="CT56" s="98"/>
      <c r="CU56" s="98"/>
      <c r="CV56" s="98"/>
      <c r="CW56" s="98"/>
      <c r="CX56" s="98"/>
      <c r="CY56" s="99"/>
      <c r="CZ56" s="100" t="str">
        <f>IF($BX56="","",INDEX(リスト※入力不要!$E$2:$E$44,MATCH($BS56&amp;$BX56,リスト※入力不要!$D$2:$D$44,0)))</f>
        <v/>
      </c>
      <c r="DA56" s="100"/>
      <c r="DB56" s="100"/>
      <c r="DC56" s="100"/>
      <c r="DD56" s="100"/>
      <c r="DE56" s="100"/>
      <c r="DF56" s="100"/>
      <c r="DG56" s="100"/>
      <c r="DH56" s="100"/>
      <c r="DI56" s="100"/>
      <c r="DJ56" s="100"/>
      <c r="DK56" s="100"/>
      <c r="DL56" s="100"/>
      <c r="DM56" s="100"/>
      <c r="DN56" s="100"/>
      <c r="DO56" s="100"/>
      <c r="DP56" s="100"/>
      <c r="DQ56" s="100"/>
      <c r="DR56" s="100"/>
      <c r="DS56" s="100"/>
      <c r="DT56" s="100"/>
      <c r="DU56" s="100"/>
      <c r="DV56" s="100"/>
      <c r="DW56" s="100"/>
      <c r="DX56" s="100"/>
      <c r="DY56" s="100"/>
      <c r="DZ56" s="100"/>
      <c r="EA56" s="100"/>
      <c r="EB56" s="100"/>
      <c r="EC56" s="100"/>
      <c r="ED56" s="100"/>
      <c r="EE56" s="100"/>
      <c r="EF56" s="101" t="str">
        <f>IF($BX56="","",INDEX(リスト※入力不要!$F$2:$F$44,MATCH($BS56&amp;$BX56,リスト※入力不要!$D$2:$D$44,0)))</f>
        <v/>
      </c>
      <c r="EG56" s="101"/>
      <c r="EH56" s="101"/>
      <c r="EI56" s="101"/>
      <c r="EJ56" s="101"/>
      <c r="EK56" s="105"/>
      <c r="EL56" s="106"/>
      <c r="EM56" s="106"/>
      <c r="EN56" s="106"/>
      <c r="EO56" s="106"/>
      <c r="EP56" s="107"/>
      <c r="EQ56" s="20"/>
      <c r="ER56" s="21"/>
      <c r="ES56" s="21"/>
      <c r="ET56" s="21"/>
      <c r="EU56" s="21"/>
      <c r="EV56" s="22"/>
    </row>
    <row r="57" spans="1:152" ht="23.25" customHeight="1">
      <c r="A57" s="69">
        <v>15</v>
      </c>
      <c r="B57" s="69"/>
      <c r="C57" s="69"/>
      <c r="D57" s="69"/>
      <c r="E57" s="56"/>
      <c r="F57" s="56" t="s">
        <v>117</v>
      </c>
      <c r="G57" s="56" t="s">
        <v>117</v>
      </c>
      <c r="H57" s="56" t="s">
        <v>117</v>
      </c>
      <c r="I57" s="56" t="s">
        <v>117</v>
      </c>
      <c r="J57" s="56" t="s">
        <v>117</v>
      </c>
      <c r="K57" s="56" t="s">
        <v>117</v>
      </c>
      <c r="L57" s="56" t="s">
        <v>117</v>
      </c>
      <c r="M57" s="56" t="s">
        <v>117</v>
      </c>
      <c r="N57" s="56" t="s">
        <v>117</v>
      </c>
      <c r="O57" s="56" t="s">
        <v>117</v>
      </c>
      <c r="P57" s="56" t="s">
        <v>117</v>
      </c>
      <c r="Q57" s="56" t="s">
        <v>117</v>
      </c>
      <c r="R57" s="56"/>
      <c r="S57" s="56" t="s">
        <v>120</v>
      </c>
      <c r="T57" s="56" t="s">
        <v>120</v>
      </c>
      <c r="U57" s="56" t="s">
        <v>120</v>
      </c>
      <c r="V57" s="56" t="s">
        <v>120</v>
      </c>
      <c r="W57" s="56" t="s">
        <v>120</v>
      </c>
      <c r="X57" s="56" t="s">
        <v>120</v>
      </c>
      <c r="Y57" s="56" t="s">
        <v>120</v>
      </c>
      <c r="Z57" s="56" t="s">
        <v>120</v>
      </c>
      <c r="AA57" s="56" t="s">
        <v>120</v>
      </c>
      <c r="AB57" s="56" t="s">
        <v>120</v>
      </c>
      <c r="AC57" s="56" t="s">
        <v>120</v>
      </c>
      <c r="AD57" s="56" t="s">
        <v>120</v>
      </c>
      <c r="AE57" s="56"/>
      <c r="AF57" s="56" t="s">
        <v>118</v>
      </c>
      <c r="AG57" s="56" t="s">
        <v>118</v>
      </c>
      <c r="AH57" s="56" t="s">
        <v>118</v>
      </c>
      <c r="AI57" s="56" t="s">
        <v>118</v>
      </c>
      <c r="AJ57" s="56" t="s">
        <v>118</v>
      </c>
      <c r="AK57" s="56" t="s">
        <v>118</v>
      </c>
      <c r="AL57" s="56" t="s">
        <v>118</v>
      </c>
      <c r="AM57" s="56" t="s">
        <v>118</v>
      </c>
      <c r="AN57" s="56" t="s">
        <v>118</v>
      </c>
      <c r="AO57" s="56" t="s">
        <v>118</v>
      </c>
      <c r="AP57" s="56" t="s">
        <v>118</v>
      </c>
      <c r="AQ57" s="56" t="s">
        <v>118</v>
      </c>
      <c r="AR57" s="56"/>
      <c r="AS57" s="56" t="s">
        <v>119</v>
      </c>
      <c r="AT57" s="56" t="s">
        <v>119</v>
      </c>
      <c r="AU57" s="56" t="s">
        <v>119</v>
      </c>
      <c r="AV57" s="56" t="s">
        <v>119</v>
      </c>
      <c r="AW57" s="56" t="s">
        <v>119</v>
      </c>
      <c r="AX57" s="56" t="s">
        <v>119</v>
      </c>
      <c r="AY57" s="56" t="s">
        <v>119</v>
      </c>
      <c r="AZ57" s="56" t="s">
        <v>119</v>
      </c>
      <c r="BA57" s="56" t="s">
        <v>119</v>
      </c>
      <c r="BB57" s="56" t="s">
        <v>119</v>
      </c>
      <c r="BC57" s="56" t="s">
        <v>119</v>
      </c>
      <c r="BD57" s="56" t="s">
        <v>119</v>
      </c>
      <c r="BE57" s="96"/>
      <c r="BF57" s="96">
        <v>40819</v>
      </c>
      <c r="BG57" s="96">
        <v>40819</v>
      </c>
      <c r="BH57" s="96">
        <v>40819</v>
      </c>
      <c r="BI57" s="96">
        <v>40819</v>
      </c>
      <c r="BJ57" s="96">
        <v>40819</v>
      </c>
      <c r="BK57" s="96">
        <v>40819</v>
      </c>
      <c r="BL57" s="96">
        <v>40819</v>
      </c>
      <c r="BM57" s="96">
        <v>40819</v>
      </c>
      <c r="BN57" s="96">
        <v>40819</v>
      </c>
      <c r="BO57" s="96">
        <v>40819</v>
      </c>
      <c r="BP57" s="96">
        <v>40819</v>
      </c>
      <c r="BQ57" s="96">
        <v>40819</v>
      </c>
      <c r="BR57" s="96">
        <v>40819</v>
      </c>
      <c r="BS57" s="56"/>
      <c r="BT57" s="56"/>
      <c r="BU57" s="56"/>
      <c r="BV57" s="56"/>
      <c r="BW57" s="56"/>
      <c r="BX57" s="97"/>
      <c r="BY57" s="98"/>
      <c r="BZ57" s="98"/>
      <c r="CA57" s="98"/>
      <c r="CB57" s="98"/>
      <c r="CC57" s="98"/>
      <c r="CD57" s="98"/>
      <c r="CE57" s="98"/>
      <c r="CF57" s="98"/>
      <c r="CG57" s="98"/>
      <c r="CH57" s="98"/>
      <c r="CI57" s="98"/>
      <c r="CJ57" s="98"/>
      <c r="CK57" s="98"/>
      <c r="CL57" s="98"/>
      <c r="CM57" s="98"/>
      <c r="CN57" s="98"/>
      <c r="CO57" s="98"/>
      <c r="CP57" s="98"/>
      <c r="CQ57" s="98"/>
      <c r="CR57" s="98"/>
      <c r="CS57" s="98"/>
      <c r="CT57" s="98"/>
      <c r="CU57" s="98"/>
      <c r="CV57" s="98"/>
      <c r="CW57" s="98"/>
      <c r="CX57" s="98"/>
      <c r="CY57" s="99"/>
      <c r="CZ57" s="100" t="str">
        <f>IF($BX57="","",INDEX(リスト※入力不要!$E$2:$E$44,MATCH($BS57&amp;$BX57,リスト※入力不要!$D$2:$D$44,0)))</f>
        <v/>
      </c>
      <c r="DA57" s="100"/>
      <c r="DB57" s="100"/>
      <c r="DC57" s="100"/>
      <c r="DD57" s="100"/>
      <c r="DE57" s="100"/>
      <c r="DF57" s="100"/>
      <c r="DG57" s="100"/>
      <c r="DH57" s="100"/>
      <c r="DI57" s="100"/>
      <c r="DJ57" s="100"/>
      <c r="DK57" s="100"/>
      <c r="DL57" s="100"/>
      <c r="DM57" s="100"/>
      <c r="DN57" s="100"/>
      <c r="DO57" s="100"/>
      <c r="DP57" s="100"/>
      <c r="DQ57" s="100"/>
      <c r="DR57" s="100"/>
      <c r="DS57" s="100"/>
      <c r="DT57" s="100"/>
      <c r="DU57" s="100"/>
      <c r="DV57" s="100"/>
      <c r="DW57" s="100"/>
      <c r="DX57" s="100"/>
      <c r="DY57" s="100"/>
      <c r="DZ57" s="100"/>
      <c r="EA57" s="100"/>
      <c r="EB57" s="100"/>
      <c r="EC57" s="100"/>
      <c r="ED57" s="100"/>
      <c r="EE57" s="100"/>
      <c r="EF57" s="101" t="str">
        <f>IF($BX57="","",INDEX(リスト※入力不要!$F$2:$F$44,MATCH($BS57&amp;$BX57,リスト※入力不要!$D$2:$D$44,0)))</f>
        <v/>
      </c>
      <c r="EG57" s="101"/>
      <c r="EH57" s="101"/>
      <c r="EI57" s="101"/>
      <c r="EJ57" s="101"/>
      <c r="EK57" s="105"/>
      <c r="EL57" s="106"/>
      <c r="EM57" s="106"/>
      <c r="EN57" s="106"/>
      <c r="EO57" s="106"/>
      <c r="EP57" s="107"/>
      <c r="EQ57" s="20"/>
      <c r="ER57" s="21"/>
      <c r="ES57" s="21"/>
      <c r="ET57" s="21"/>
      <c r="EU57" s="21"/>
      <c r="EV57" s="22"/>
    </row>
    <row r="58" spans="1:152" ht="23.25" customHeight="1">
      <c r="A58" s="69">
        <v>16</v>
      </c>
      <c r="B58" s="69"/>
      <c r="C58" s="69"/>
      <c r="D58" s="69"/>
      <c r="E58" s="56"/>
      <c r="F58" s="56" t="s">
        <v>117</v>
      </c>
      <c r="G58" s="56" t="s">
        <v>117</v>
      </c>
      <c r="H58" s="56" t="s">
        <v>117</v>
      </c>
      <c r="I58" s="56" t="s">
        <v>117</v>
      </c>
      <c r="J58" s="56" t="s">
        <v>117</v>
      </c>
      <c r="K58" s="56" t="s">
        <v>117</v>
      </c>
      <c r="L58" s="56" t="s">
        <v>117</v>
      </c>
      <c r="M58" s="56" t="s">
        <v>117</v>
      </c>
      <c r="N58" s="56" t="s">
        <v>117</v>
      </c>
      <c r="O58" s="56" t="s">
        <v>117</v>
      </c>
      <c r="P58" s="56" t="s">
        <v>117</v>
      </c>
      <c r="Q58" s="56" t="s">
        <v>117</v>
      </c>
      <c r="R58" s="56"/>
      <c r="S58" s="56" t="s">
        <v>120</v>
      </c>
      <c r="T58" s="56" t="s">
        <v>120</v>
      </c>
      <c r="U58" s="56" t="s">
        <v>120</v>
      </c>
      <c r="V58" s="56" t="s">
        <v>120</v>
      </c>
      <c r="W58" s="56" t="s">
        <v>120</v>
      </c>
      <c r="X58" s="56" t="s">
        <v>120</v>
      </c>
      <c r="Y58" s="56" t="s">
        <v>120</v>
      </c>
      <c r="Z58" s="56" t="s">
        <v>120</v>
      </c>
      <c r="AA58" s="56" t="s">
        <v>120</v>
      </c>
      <c r="AB58" s="56" t="s">
        <v>120</v>
      </c>
      <c r="AC58" s="56" t="s">
        <v>120</v>
      </c>
      <c r="AD58" s="56" t="s">
        <v>120</v>
      </c>
      <c r="AE58" s="56"/>
      <c r="AF58" s="56" t="s">
        <v>118</v>
      </c>
      <c r="AG58" s="56" t="s">
        <v>118</v>
      </c>
      <c r="AH58" s="56" t="s">
        <v>118</v>
      </c>
      <c r="AI58" s="56" t="s">
        <v>118</v>
      </c>
      <c r="AJ58" s="56" t="s">
        <v>118</v>
      </c>
      <c r="AK58" s="56" t="s">
        <v>118</v>
      </c>
      <c r="AL58" s="56" t="s">
        <v>118</v>
      </c>
      <c r="AM58" s="56" t="s">
        <v>118</v>
      </c>
      <c r="AN58" s="56" t="s">
        <v>118</v>
      </c>
      <c r="AO58" s="56" t="s">
        <v>118</v>
      </c>
      <c r="AP58" s="56" t="s">
        <v>118</v>
      </c>
      <c r="AQ58" s="56" t="s">
        <v>118</v>
      </c>
      <c r="AR58" s="56"/>
      <c r="AS58" s="56" t="s">
        <v>119</v>
      </c>
      <c r="AT58" s="56" t="s">
        <v>119</v>
      </c>
      <c r="AU58" s="56" t="s">
        <v>119</v>
      </c>
      <c r="AV58" s="56" t="s">
        <v>119</v>
      </c>
      <c r="AW58" s="56" t="s">
        <v>119</v>
      </c>
      <c r="AX58" s="56" t="s">
        <v>119</v>
      </c>
      <c r="AY58" s="56" t="s">
        <v>119</v>
      </c>
      <c r="AZ58" s="56" t="s">
        <v>119</v>
      </c>
      <c r="BA58" s="56" t="s">
        <v>119</v>
      </c>
      <c r="BB58" s="56" t="s">
        <v>119</v>
      </c>
      <c r="BC58" s="56" t="s">
        <v>119</v>
      </c>
      <c r="BD58" s="56" t="s">
        <v>119</v>
      </c>
      <c r="BE58" s="96"/>
      <c r="BF58" s="96">
        <v>40819</v>
      </c>
      <c r="BG58" s="96">
        <v>40819</v>
      </c>
      <c r="BH58" s="96">
        <v>40819</v>
      </c>
      <c r="BI58" s="96">
        <v>40819</v>
      </c>
      <c r="BJ58" s="96">
        <v>40819</v>
      </c>
      <c r="BK58" s="96">
        <v>40819</v>
      </c>
      <c r="BL58" s="96">
        <v>40819</v>
      </c>
      <c r="BM58" s="96">
        <v>40819</v>
      </c>
      <c r="BN58" s="96">
        <v>40819</v>
      </c>
      <c r="BO58" s="96">
        <v>40819</v>
      </c>
      <c r="BP58" s="96">
        <v>40819</v>
      </c>
      <c r="BQ58" s="96">
        <v>40819</v>
      </c>
      <c r="BR58" s="96">
        <v>40819</v>
      </c>
      <c r="BS58" s="56"/>
      <c r="BT58" s="56"/>
      <c r="BU58" s="56"/>
      <c r="BV58" s="56"/>
      <c r="BW58" s="56"/>
      <c r="BX58" s="97"/>
      <c r="BY58" s="98"/>
      <c r="BZ58" s="98"/>
      <c r="CA58" s="98"/>
      <c r="CB58" s="98"/>
      <c r="CC58" s="98"/>
      <c r="CD58" s="98"/>
      <c r="CE58" s="98"/>
      <c r="CF58" s="98"/>
      <c r="CG58" s="98"/>
      <c r="CH58" s="98"/>
      <c r="CI58" s="98"/>
      <c r="CJ58" s="98"/>
      <c r="CK58" s="98"/>
      <c r="CL58" s="98"/>
      <c r="CM58" s="98"/>
      <c r="CN58" s="98"/>
      <c r="CO58" s="98"/>
      <c r="CP58" s="98"/>
      <c r="CQ58" s="98"/>
      <c r="CR58" s="98"/>
      <c r="CS58" s="98"/>
      <c r="CT58" s="98"/>
      <c r="CU58" s="98"/>
      <c r="CV58" s="98"/>
      <c r="CW58" s="98"/>
      <c r="CX58" s="98"/>
      <c r="CY58" s="99"/>
      <c r="CZ58" s="100" t="str">
        <f>IF($BX58="","",INDEX(リスト※入力不要!$E$2:$E$44,MATCH($BS58&amp;$BX58,リスト※入力不要!$D$2:$D$44,0)))</f>
        <v/>
      </c>
      <c r="DA58" s="100"/>
      <c r="DB58" s="100"/>
      <c r="DC58" s="100"/>
      <c r="DD58" s="100"/>
      <c r="DE58" s="100"/>
      <c r="DF58" s="100"/>
      <c r="DG58" s="100"/>
      <c r="DH58" s="100"/>
      <c r="DI58" s="100"/>
      <c r="DJ58" s="100"/>
      <c r="DK58" s="100"/>
      <c r="DL58" s="100"/>
      <c r="DM58" s="100"/>
      <c r="DN58" s="100"/>
      <c r="DO58" s="100"/>
      <c r="DP58" s="100"/>
      <c r="DQ58" s="100"/>
      <c r="DR58" s="100"/>
      <c r="DS58" s="100"/>
      <c r="DT58" s="100"/>
      <c r="DU58" s="100"/>
      <c r="DV58" s="100"/>
      <c r="DW58" s="100"/>
      <c r="DX58" s="100"/>
      <c r="DY58" s="100"/>
      <c r="DZ58" s="100"/>
      <c r="EA58" s="100"/>
      <c r="EB58" s="100"/>
      <c r="EC58" s="100"/>
      <c r="ED58" s="100"/>
      <c r="EE58" s="100"/>
      <c r="EF58" s="101" t="str">
        <f>IF($BX58="","",INDEX(リスト※入力不要!$F$2:$F$44,MATCH($BS58&amp;$BX58,リスト※入力不要!$D$2:$D$44,0)))</f>
        <v/>
      </c>
      <c r="EG58" s="101"/>
      <c r="EH58" s="101"/>
      <c r="EI58" s="101"/>
      <c r="EJ58" s="101"/>
      <c r="EK58" s="105"/>
      <c r="EL58" s="106"/>
      <c r="EM58" s="106"/>
      <c r="EN58" s="106"/>
      <c r="EO58" s="106"/>
      <c r="EP58" s="107"/>
      <c r="EQ58" s="20"/>
      <c r="ER58" s="21"/>
      <c r="ES58" s="21"/>
      <c r="ET58" s="21"/>
      <c r="EU58" s="21"/>
      <c r="EV58" s="22"/>
    </row>
    <row r="59" spans="1:152" ht="23.25" customHeight="1">
      <c r="A59" s="69">
        <v>17</v>
      </c>
      <c r="B59" s="69"/>
      <c r="C59" s="69"/>
      <c r="D59" s="69"/>
      <c r="E59" s="56"/>
      <c r="F59" s="56" t="s">
        <v>117</v>
      </c>
      <c r="G59" s="56" t="s">
        <v>117</v>
      </c>
      <c r="H59" s="56" t="s">
        <v>117</v>
      </c>
      <c r="I59" s="56" t="s">
        <v>117</v>
      </c>
      <c r="J59" s="56" t="s">
        <v>117</v>
      </c>
      <c r="K59" s="56" t="s">
        <v>117</v>
      </c>
      <c r="L59" s="56" t="s">
        <v>117</v>
      </c>
      <c r="M59" s="56" t="s">
        <v>117</v>
      </c>
      <c r="N59" s="56" t="s">
        <v>117</v>
      </c>
      <c r="O59" s="56" t="s">
        <v>117</v>
      </c>
      <c r="P59" s="56" t="s">
        <v>117</v>
      </c>
      <c r="Q59" s="56" t="s">
        <v>117</v>
      </c>
      <c r="R59" s="56"/>
      <c r="S59" s="56" t="s">
        <v>120</v>
      </c>
      <c r="T59" s="56" t="s">
        <v>120</v>
      </c>
      <c r="U59" s="56" t="s">
        <v>120</v>
      </c>
      <c r="V59" s="56" t="s">
        <v>120</v>
      </c>
      <c r="W59" s="56" t="s">
        <v>120</v>
      </c>
      <c r="X59" s="56" t="s">
        <v>120</v>
      </c>
      <c r="Y59" s="56" t="s">
        <v>120</v>
      </c>
      <c r="Z59" s="56" t="s">
        <v>120</v>
      </c>
      <c r="AA59" s="56" t="s">
        <v>120</v>
      </c>
      <c r="AB59" s="56" t="s">
        <v>120</v>
      </c>
      <c r="AC59" s="56" t="s">
        <v>120</v>
      </c>
      <c r="AD59" s="56" t="s">
        <v>120</v>
      </c>
      <c r="AE59" s="56"/>
      <c r="AF59" s="56" t="s">
        <v>118</v>
      </c>
      <c r="AG59" s="56" t="s">
        <v>118</v>
      </c>
      <c r="AH59" s="56" t="s">
        <v>118</v>
      </c>
      <c r="AI59" s="56" t="s">
        <v>118</v>
      </c>
      <c r="AJ59" s="56" t="s">
        <v>118</v>
      </c>
      <c r="AK59" s="56" t="s">
        <v>118</v>
      </c>
      <c r="AL59" s="56" t="s">
        <v>118</v>
      </c>
      <c r="AM59" s="56" t="s">
        <v>118</v>
      </c>
      <c r="AN59" s="56" t="s">
        <v>118</v>
      </c>
      <c r="AO59" s="56" t="s">
        <v>118</v>
      </c>
      <c r="AP59" s="56" t="s">
        <v>118</v>
      </c>
      <c r="AQ59" s="56" t="s">
        <v>118</v>
      </c>
      <c r="AR59" s="56"/>
      <c r="AS59" s="56" t="s">
        <v>119</v>
      </c>
      <c r="AT59" s="56" t="s">
        <v>119</v>
      </c>
      <c r="AU59" s="56" t="s">
        <v>119</v>
      </c>
      <c r="AV59" s="56" t="s">
        <v>119</v>
      </c>
      <c r="AW59" s="56" t="s">
        <v>119</v>
      </c>
      <c r="AX59" s="56" t="s">
        <v>119</v>
      </c>
      <c r="AY59" s="56" t="s">
        <v>119</v>
      </c>
      <c r="AZ59" s="56" t="s">
        <v>119</v>
      </c>
      <c r="BA59" s="56" t="s">
        <v>119</v>
      </c>
      <c r="BB59" s="56" t="s">
        <v>119</v>
      </c>
      <c r="BC59" s="56" t="s">
        <v>119</v>
      </c>
      <c r="BD59" s="56" t="s">
        <v>119</v>
      </c>
      <c r="BE59" s="96"/>
      <c r="BF59" s="96">
        <v>40819</v>
      </c>
      <c r="BG59" s="96">
        <v>40819</v>
      </c>
      <c r="BH59" s="96">
        <v>40819</v>
      </c>
      <c r="BI59" s="96">
        <v>40819</v>
      </c>
      <c r="BJ59" s="96">
        <v>40819</v>
      </c>
      <c r="BK59" s="96">
        <v>40819</v>
      </c>
      <c r="BL59" s="96">
        <v>40819</v>
      </c>
      <c r="BM59" s="96">
        <v>40819</v>
      </c>
      <c r="BN59" s="96">
        <v>40819</v>
      </c>
      <c r="BO59" s="96">
        <v>40819</v>
      </c>
      <c r="BP59" s="96">
        <v>40819</v>
      </c>
      <c r="BQ59" s="96">
        <v>40819</v>
      </c>
      <c r="BR59" s="96">
        <v>40819</v>
      </c>
      <c r="BS59" s="56"/>
      <c r="BT59" s="56"/>
      <c r="BU59" s="56"/>
      <c r="BV59" s="56"/>
      <c r="BW59" s="56"/>
      <c r="BX59" s="97"/>
      <c r="BY59" s="98"/>
      <c r="BZ59" s="98"/>
      <c r="CA59" s="98"/>
      <c r="CB59" s="98"/>
      <c r="CC59" s="98"/>
      <c r="CD59" s="98"/>
      <c r="CE59" s="98"/>
      <c r="CF59" s="98"/>
      <c r="CG59" s="98"/>
      <c r="CH59" s="98"/>
      <c r="CI59" s="98"/>
      <c r="CJ59" s="98"/>
      <c r="CK59" s="98"/>
      <c r="CL59" s="98"/>
      <c r="CM59" s="98"/>
      <c r="CN59" s="98"/>
      <c r="CO59" s="98"/>
      <c r="CP59" s="98"/>
      <c r="CQ59" s="98"/>
      <c r="CR59" s="98"/>
      <c r="CS59" s="98"/>
      <c r="CT59" s="98"/>
      <c r="CU59" s="98"/>
      <c r="CV59" s="98"/>
      <c r="CW59" s="98"/>
      <c r="CX59" s="98"/>
      <c r="CY59" s="99"/>
      <c r="CZ59" s="100" t="str">
        <f>IF($BX59="","",INDEX(リスト※入力不要!$E$2:$E$44,MATCH($BS59&amp;$BX59,リスト※入力不要!$D$2:$D$44,0)))</f>
        <v/>
      </c>
      <c r="DA59" s="100"/>
      <c r="DB59" s="100"/>
      <c r="DC59" s="100"/>
      <c r="DD59" s="100"/>
      <c r="DE59" s="100"/>
      <c r="DF59" s="100"/>
      <c r="DG59" s="100"/>
      <c r="DH59" s="100"/>
      <c r="DI59" s="100"/>
      <c r="DJ59" s="100"/>
      <c r="DK59" s="100"/>
      <c r="DL59" s="100"/>
      <c r="DM59" s="100"/>
      <c r="DN59" s="100"/>
      <c r="DO59" s="100"/>
      <c r="DP59" s="100"/>
      <c r="DQ59" s="100"/>
      <c r="DR59" s="100"/>
      <c r="DS59" s="100"/>
      <c r="DT59" s="100"/>
      <c r="DU59" s="100"/>
      <c r="DV59" s="100"/>
      <c r="DW59" s="100"/>
      <c r="DX59" s="100"/>
      <c r="DY59" s="100"/>
      <c r="DZ59" s="100"/>
      <c r="EA59" s="100"/>
      <c r="EB59" s="100"/>
      <c r="EC59" s="100"/>
      <c r="ED59" s="100"/>
      <c r="EE59" s="100"/>
      <c r="EF59" s="101" t="str">
        <f>IF($BX59="","",INDEX(リスト※入力不要!$F$2:$F$44,MATCH($BS59&amp;$BX59,リスト※入力不要!$D$2:$D$44,0)))</f>
        <v/>
      </c>
      <c r="EG59" s="101"/>
      <c r="EH59" s="101"/>
      <c r="EI59" s="101"/>
      <c r="EJ59" s="101"/>
      <c r="EK59" s="105"/>
      <c r="EL59" s="106"/>
      <c r="EM59" s="106"/>
      <c r="EN59" s="106"/>
      <c r="EO59" s="106"/>
      <c r="EP59" s="107"/>
      <c r="EQ59" s="20"/>
      <c r="ER59" s="21"/>
      <c r="ES59" s="21"/>
      <c r="ET59" s="21"/>
      <c r="EU59" s="21"/>
      <c r="EV59" s="22"/>
    </row>
    <row r="60" spans="1:152" ht="23.25" customHeight="1">
      <c r="A60" s="69">
        <v>18</v>
      </c>
      <c r="B60" s="69"/>
      <c r="C60" s="69"/>
      <c r="D60" s="69"/>
      <c r="E60" s="56"/>
      <c r="F60" s="56" t="s">
        <v>117</v>
      </c>
      <c r="G60" s="56" t="s">
        <v>117</v>
      </c>
      <c r="H60" s="56" t="s">
        <v>117</v>
      </c>
      <c r="I60" s="56" t="s">
        <v>117</v>
      </c>
      <c r="J60" s="56" t="s">
        <v>117</v>
      </c>
      <c r="K60" s="56" t="s">
        <v>117</v>
      </c>
      <c r="L60" s="56" t="s">
        <v>117</v>
      </c>
      <c r="M60" s="56" t="s">
        <v>117</v>
      </c>
      <c r="N60" s="56" t="s">
        <v>117</v>
      </c>
      <c r="O60" s="56" t="s">
        <v>117</v>
      </c>
      <c r="P60" s="56" t="s">
        <v>117</v>
      </c>
      <c r="Q60" s="56" t="s">
        <v>117</v>
      </c>
      <c r="R60" s="56"/>
      <c r="S60" s="56" t="s">
        <v>120</v>
      </c>
      <c r="T60" s="56" t="s">
        <v>120</v>
      </c>
      <c r="U60" s="56" t="s">
        <v>120</v>
      </c>
      <c r="V60" s="56" t="s">
        <v>120</v>
      </c>
      <c r="W60" s="56" t="s">
        <v>120</v>
      </c>
      <c r="X60" s="56" t="s">
        <v>120</v>
      </c>
      <c r="Y60" s="56" t="s">
        <v>120</v>
      </c>
      <c r="Z60" s="56" t="s">
        <v>120</v>
      </c>
      <c r="AA60" s="56" t="s">
        <v>120</v>
      </c>
      <c r="AB60" s="56" t="s">
        <v>120</v>
      </c>
      <c r="AC60" s="56" t="s">
        <v>120</v>
      </c>
      <c r="AD60" s="56" t="s">
        <v>120</v>
      </c>
      <c r="AE60" s="56"/>
      <c r="AF60" s="56" t="s">
        <v>118</v>
      </c>
      <c r="AG60" s="56" t="s">
        <v>118</v>
      </c>
      <c r="AH60" s="56" t="s">
        <v>118</v>
      </c>
      <c r="AI60" s="56" t="s">
        <v>118</v>
      </c>
      <c r="AJ60" s="56" t="s">
        <v>118</v>
      </c>
      <c r="AK60" s="56" t="s">
        <v>118</v>
      </c>
      <c r="AL60" s="56" t="s">
        <v>118</v>
      </c>
      <c r="AM60" s="56" t="s">
        <v>118</v>
      </c>
      <c r="AN60" s="56" t="s">
        <v>118</v>
      </c>
      <c r="AO60" s="56" t="s">
        <v>118</v>
      </c>
      <c r="AP60" s="56" t="s">
        <v>118</v>
      </c>
      <c r="AQ60" s="56" t="s">
        <v>118</v>
      </c>
      <c r="AR60" s="56"/>
      <c r="AS60" s="56" t="s">
        <v>119</v>
      </c>
      <c r="AT60" s="56" t="s">
        <v>119</v>
      </c>
      <c r="AU60" s="56" t="s">
        <v>119</v>
      </c>
      <c r="AV60" s="56" t="s">
        <v>119</v>
      </c>
      <c r="AW60" s="56" t="s">
        <v>119</v>
      </c>
      <c r="AX60" s="56" t="s">
        <v>119</v>
      </c>
      <c r="AY60" s="56" t="s">
        <v>119</v>
      </c>
      <c r="AZ60" s="56" t="s">
        <v>119</v>
      </c>
      <c r="BA60" s="56" t="s">
        <v>119</v>
      </c>
      <c r="BB60" s="56" t="s">
        <v>119</v>
      </c>
      <c r="BC60" s="56" t="s">
        <v>119</v>
      </c>
      <c r="BD60" s="56" t="s">
        <v>119</v>
      </c>
      <c r="BE60" s="96"/>
      <c r="BF60" s="96">
        <v>40819</v>
      </c>
      <c r="BG60" s="96">
        <v>40819</v>
      </c>
      <c r="BH60" s="96">
        <v>40819</v>
      </c>
      <c r="BI60" s="96">
        <v>40819</v>
      </c>
      <c r="BJ60" s="96">
        <v>40819</v>
      </c>
      <c r="BK60" s="96">
        <v>40819</v>
      </c>
      <c r="BL60" s="96">
        <v>40819</v>
      </c>
      <c r="BM60" s="96">
        <v>40819</v>
      </c>
      <c r="BN60" s="96">
        <v>40819</v>
      </c>
      <c r="BO60" s="96">
        <v>40819</v>
      </c>
      <c r="BP60" s="96">
        <v>40819</v>
      </c>
      <c r="BQ60" s="96">
        <v>40819</v>
      </c>
      <c r="BR60" s="96">
        <v>40819</v>
      </c>
      <c r="BS60" s="56"/>
      <c r="BT60" s="56"/>
      <c r="BU60" s="56"/>
      <c r="BV60" s="56"/>
      <c r="BW60" s="56"/>
      <c r="BX60" s="97"/>
      <c r="BY60" s="98"/>
      <c r="BZ60" s="98"/>
      <c r="CA60" s="98"/>
      <c r="CB60" s="98"/>
      <c r="CC60" s="98"/>
      <c r="CD60" s="98"/>
      <c r="CE60" s="98"/>
      <c r="CF60" s="98"/>
      <c r="CG60" s="98"/>
      <c r="CH60" s="98"/>
      <c r="CI60" s="98"/>
      <c r="CJ60" s="98"/>
      <c r="CK60" s="98"/>
      <c r="CL60" s="98"/>
      <c r="CM60" s="98"/>
      <c r="CN60" s="98"/>
      <c r="CO60" s="98"/>
      <c r="CP60" s="98"/>
      <c r="CQ60" s="98"/>
      <c r="CR60" s="98"/>
      <c r="CS60" s="98"/>
      <c r="CT60" s="98"/>
      <c r="CU60" s="98"/>
      <c r="CV60" s="98"/>
      <c r="CW60" s="98"/>
      <c r="CX60" s="98"/>
      <c r="CY60" s="99"/>
      <c r="CZ60" s="100" t="str">
        <f>IF($BX60="","",INDEX(リスト※入力不要!$E$2:$E$44,MATCH($BS60&amp;$BX60,リスト※入力不要!$D$2:$D$44,0)))</f>
        <v/>
      </c>
      <c r="DA60" s="100"/>
      <c r="DB60" s="100"/>
      <c r="DC60" s="100"/>
      <c r="DD60" s="100"/>
      <c r="DE60" s="100"/>
      <c r="DF60" s="100"/>
      <c r="DG60" s="100"/>
      <c r="DH60" s="100"/>
      <c r="DI60" s="100"/>
      <c r="DJ60" s="100"/>
      <c r="DK60" s="100"/>
      <c r="DL60" s="100"/>
      <c r="DM60" s="100"/>
      <c r="DN60" s="100"/>
      <c r="DO60" s="100"/>
      <c r="DP60" s="100"/>
      <c r="DQ60" s="100"/>
      <c r="DR60" s="100"/>
      <c r="DS60" s="100"/>
      <c r="DT60" s="100"/>
      <c r="DU60" s="100"/>
      <c r="DV60" s="100"/>
      <c r="DW60" s="100"/>
      <c r="DX60" s="100"/>
      <c r="DY60" s="100"/>
      <c r="DZ60" s="100"/>
      <c r="EA60" s="100"/>
      <c r="EB60" s="100"/>
      <c r="EC60" s="100"/>
      <c r="ED60" s="100"/>
      <c r="EE60" s="100"/>
      <c r="EF60" s="101" t="str">
        <f>IF($BX60="","",INDEX(リスト※入力不要!$F$2:$F$44,MATCH($BS60&amp;$BX60,リスト※入力不要!$D$2:$D$44,0)))</f>
        <v/>
      </c>
      <c r="EG60" s="101"/>
      <c r="EH60" s="101"/>
      <c r="EI60" s="101"/>
      <c r="EJ60" s="101"/>
      <c r="EK60" s="105"/>
      <c r="EL60" s="106"/>
      <c r="EM60" s="106"/>
      <c r="EN60" s="106"/>
      <c r="EO60" s="106"/>
      <c r="EP60" s="107"/>
      <c r="EQ60" s="20"/>
      <c r="ER60" s="21"/>
      <c r="ES60" s="21"/>
      <c r="ET60" s="21"/>
      <c r="EU60" s="21"/>
      <c r="EV60" s="22"/>
    </row>
    <row r="61" spans="1:152" ht="23.25" customHeight="1">
      <c r="A61" s="69">
        <v>19</v>
      </c>
      <c r="B61" s="69"/>
      <c r="C61" s="69"/>
      <c r="D61" s="69"/>
      <c r="E61" s="56"/>
      <c r="F61" s="56" t="s">
        <v>117</v>
      </c>
      <c r="G61" s="56" t="s">
        <v>117</v>
      </c>
      <c r="H61" s="56" t="s">
        <v>117</v>
      </c>
      <c r="I61" s="56" t="s">
        <v>117</v>
      </c>
      <c r="J61" s="56" t="s">
        <v>117</v>
      </c>
      <c r="K61" s="56" t="s">
        <v>117</v>
      </c>
      <c r="L61" s="56" t="s">
        <v>117</v>
      </c>
      <c r="M61" s="56" t="s">
        <v>117</v>
      </c>
      <c r="N61" s="56" t="s">
        <v>117</v>
      </c>
      <c r="O61" s="56" t="s">
        <v>117</v>
      </c>
      <c r="P61" s="56" t="s">
        <v>117</v>
      </c>
      <c r="Q61" s="56" t="s">
        <v>117</v>
      </c>
      <c r="R61" s="56"/>
      <c r="S61" s="56" t="s">
        <v>120</v>
      </c>
      <c r="T61" s="56" t="s">
        <v>120</v>
      </c>
      <c r="U61" s="56" t="s">
        <v>120</v>
      </c>
      <c r="V61" s="56" t="s">
        <v>120</v>
      </c>
      <c r="W61" s="56" t="s">
        <v>120</v>
      </c>
      <c r="X61" s="56" t="s">
        <v>120</v>
      </c>
      <c r="Y61" s="56" t="s">
        <v>120</v>
      </c>
      <c r="Z61" s="56" t="s">
        <v>120</v>
      </c>
      <c r="AA61" s="56" t="s">
        <v>120</v>
      </c>
      <c r="AB61" s="56" t="s">
        <v>120</v>
      </c>
      <c r="AC61" s="56" t="s">
        <v>120</v>
      </c>
      <c r="AD61" s="56" t="s">
        <v>120</v>
      </c>
      <c r="AE61" s="56"/>
      <c r="AF61" s="56" t="s">
        <v>118</v>
      </c>
      <c r="AG61" s="56" t="s">
        <v>118</v>
      </c>
      <c r="AH61" s="56" t="s">
        <v>118</v>
      </c>
      <c r="AI61" s="56" t="s">
        <v>118</v>
      </c>
      <c r="AJ61" s="56" t="s">
        <v>118</v>
      </c>
      <c r="AK61" s="56" t="s">
        <v>118</v>
      </c>
      <c r="AL61" s="56" t="s">
        <v>118</v>
      </c>
      <c r="AM61" s="56" t="s">
        <v>118</v>
      </c>
      <c r="AN61" s="56" t="s">
        <v>118</v>
      </c>
      <c r="AO61" s="56" t="s">
        <v>118</v>
      </c>
      <c r="AP61" s="56" t="s">
        <v>118</v>
      </c>
      <c r="AQ61" s="56" t="s">
        <v>118</v>
      </c>
      <c r="AR61" s="56"/>
      <c r="AS61" s="56" t="s">
        <v>119</v>
      </c>
      <c r="AT61" s="56" t="s">
        <v>119</v>
      </c>
      <c r="AU61" s="56" t="s">
        <v>119</v>
      </c>
      <c r="AV61" s="56" t="s">
        <v>119</v>
      </c>
      <c r="AW61" s="56" t="s">
        <v>119</v>
      </c>
      <c r="AX61" s="56" t="s">
        <v>119</v>
      </c>
      <c r="AY61" s="56" t="s">
        <v>119</v>
      </c>
      <c r="AZ61" s="56" t="s">
        <v>119</v>
      </c>
      <c r="BA61" s="56" t="s">
        <v>119</v>
      </c>
      <c r="BB61" s="56" t="s">
        <v>119</v>
      </c>
      <c r="BC61" s="56" t="s">
        <v>119</v>
      </c>
      <c r="BD61" s="56" t="s">
        <v>119</v>
      </c>
      <c r="BE61" s="96"/>
      <c r="BF61" s="96">
        <v>40819</v>
      </c>
      <c r="BG61" s="96">
        <v>40819</v>
      </c>
      <c r="BH61" s="96">
        <v>40819</v>
      </c>
      <c r="BI61" s="96">
        <v>40819</v>
      </c>
      <c r="BJ61" s="96">
        <v>40819</v>
      </c>
      <c r="BK61" s="96">
        <v>40819</v>
      </c>
      <c r="BL61" s="96">
        <v>40819</v>
      </c>
      <c r="BM61" s="96">
        <v>40819</v>
      </c>
      <c r="BN61" s="96">
        <v>40819</v>
      </c>
      <c r="BO61" s="96">
        <v>40819</v>
      </c>
      <c r="BP61" s="96">
        <v>40819</v>
      </c>
      <c r="BQ61" s="96">
        <v>40819</v>
      </c>
      <c r="BR61" s="96">
        <v>40819</v>
      </c>
      <c r="BS61" s="56"/>
      <c r="BT61" s="56"/>
      <c r="BU61" s="56"/>
      <c r="BV61" s="56"/>
      <c r="BW61" s="56"/>
      <c r="BX61" s="97"/>
      <c r="BY61" s="98"/>
      <c r="BZ61" s="98"/>
      <c r="CA61" s="98"/>
      <c r="CB61" s="98"/>
      <c r="CC61" s="98"/>
      <c r="CD61" s="98"/>
      <c r="CE61" s="98"/>
      <c r="CF61" s="98"/>
      <c r="CG61" s="98"/>
      <c r="CH61" s="98"/>
      <c r="CI61" s="98"/>
      <c r="CJ61" s="98"/>
      <c r="CK61" s="98"/>
      <c r="CL61" s="98"/>
      <c r="CM61" s="98"/>
      <c r="CN61" s="98"/>
      <c r="CO61" s="98"/>
      <c r="CP61" s="98"/>
      <c r="CQ61" s="98"/>
      <c r="CR61" s="98"/>
      <c r="CS61" s="98"/>
      <c r="CT61" s="98"/>
      <c r="CU61" s="98"/>
      <c r="CV61" s="98"/>
      <c r="CW61" s="98"/>
      <c r="CX61" s="98"/>
      <c r="CY61" s="99"/>
      <c r="CZ61" s="100" t="str">
        <f>IF($BX61="","",INDEX(リスト※入力不要!$E$2:$E$44,MATCH($BS61&amp;$BX61,リスト※入力不要!$D$2:$D$44,0)))</f>
        <v/>
      </c>
      <c r="DA61" s="100"/>
      <c r="DB61" s="100"/>
      <c r="DC61" s="100"/>
      <c r="DD61" s="100"/>
      <c r="DE61" s="100"/>
      <c r="DF61" s="100"/>
      <c r="DG61" s="100"/>
      <c r="DH61" s="100"/>
      <c r="DI61" s="100"/>
      <c r="DJ61" s="100"/>
      <c r="DK61" s="100"/>
      <c r="DL61" s="100"/>
      <c r="DM61" s="100"/>
      <c r="DN61" s="100"/>
      <c r="DO61" s="100"/>
      <c r="DP61" s="100"/>
      <c r="DQ61" s="100"/>
      <c r="DR61" s="100"/>
      <c r="DS61" s="100"/>
      <c r="DT61" s="100"/>
      <c r="DU61" s="100"/>
      <c r="DV61" s="100"/>
      <c r="DW61" s="100"/>
      <c r="DX61" s="100"/>
      <c r="DY61" s="100"/>
      <c r="DZ61" s="100"/>
      <c r="EA61" s="100"/>
      <c r="EB61" s="100"/>
      <c r="EC61" s="100"/>
      <c r="ED61" s="100"/>
      <c r="EE61" s="100"/>
      <c r="EF61" s="101" t="str">
        <f>IF($BX61="","",INDEX(リスト※入力不要!$F$2:$F$44,MATCH($BS61&amp;$BX61,リスト※入力不要!$D$2:$D$44,0)))</f>
        <v/>
      </c>
      <c r="EG61" s="101"/>
      <c r="EH61" s="101"/>
      <c r="EI61" s="101"/>
      <c r="EJ61" s="101"/>
      <c r="EK61" s="105"/>
      <c r="EL61" s="106"/>
      <c r="EM61" s="106"/>
      <c r="EN61" s="106"/>
      <c r="EO61" s="106"/>
      <c r="EP61" s="107"/>
      <c r="EQ61" s="20"/>
      <c r="ER61" s="21"/>
      <c r="ES61" s="21"/>
      <c r="ET61" s="21"/>
      <c r="EU61" s="21"/>
      <c r="EV61" s="22"/>
    </row>
    <row r="62" spans="1:152" ht="23.25" customHeight="1">
      <c r="A62" s="69">
        <v>20</v>
      </c>
      <c r="B62" s="69"/>
      <c r="C62" s="69"/>
      <c r="D62" s="69"/>
      <c r="E62" s="56"/>
      <c r="F62" s="56" t="s">
        <v>117</v>
      </c>
      <c r="G62" s="56" t="s">
        <v>117</v>
      </c>
      <c r="H62" s="56" t="s">
        <v>117</v>
      </c>
      <c r="I62" s="56" t="s">
        <v>117</v>
      </c>
      <c r="J62" s="56" t="s">
        <v>117</v>
      </c>
      <c r="K62" s="56" t="s">
        <v>117</v>
      </c>
      <c r="L62" s="56" t="s">
        <v>117</v>
      </c>
      <c r="M62" s="56" t="s">
        <v>117</v>
      </c>
      <c r="N62" s="56" t="s">
        <v>117</v>
      </c>
      <c r="O62" s="56" t="s">
        <v>117</v>
      </c>
      <c r="P62" s="56" t="s">
        <v>117</v>
      </c>
      <c r="Q62" s="56" t="s">
        <v>117</v>
      </c>
      <c r="R62" s="56"/>
      <c r="S62" s="56" t="s">
        <v>120</v>
      </c>
      <c r="T62" s="56" t="s">
        <v>120</v>
      </c>
      <c r="U62" s="56" t="s">
        <v>120</v>
      </c>
      <c r="V62" s="56" t="s">
        <v>120</v>
      </c>
      <c r="W62" s="56" t="s">
        <v>120</v>
      </c>
      <c r="X62" s="56" t="s">
        <v>120</v>
      </c>
      <c r="Y62" s="56" t="s">
        <v>120</v>
      </c>
      <c r="Z62" s="56" t="s">
        <v>120</v>
      </c>
      <c r="AA62" s="56" t="s">
        <v>120</v>
      </c>
      <c r="AB62" s="56" t="s">
        <v>120</v>
      </c>
      <c r="AC62" s="56" t="s">
        <v>120</v>
      </c>
      <c r="AD62" s="56" t="s">
        <v>120</v>
      </c>
      <c r="AE62" s="56"/>
      <c r="AF62" s="56" t="s">
        <v>118</v>
      </c>
      <c r="AG62" s="56" t="s">
        <v>118</v>
      </c>
      <c r="AH62" s="56" t="s">
        <v>118</v>
      </c>
      <c r="AI62" s="56" t="s">
        <v>118</v>
      </c>
      <c r="AJ62" s="56" t="s">
        <v>118</v>
      </c>
      <c r="AK62" s="56" t="s">
        <v>118</v>
      </c>
      <c r="AL62" s="56" t="s">
        <v>118</v>
      </c>
      <c r="AM62" s="56" t="s">
        <v>118</v>
      </c>
      <c r="AN62" s="56" t="s">
        <v>118</v>
      </c>
      <c r="AO62" s="56" t="s">
        <v>118</v>
      </c>
      <c r="AP62" s="56" t="s">
        <v>118</v>
      </c>
      <c r="AQ62" s="56" t="s">
        <v>118</v>
      </c>
      <c r="AR62" s="56"/>
      <c r="AS62" s="56" t="s">
        <v>119</v>
      </c>
      <c r="AT62" s="56" t="s">
        <v>119</v>
      </c>
      <c r="AU62" s="56" t="s">
        <v>119</v>
      </c>
      <c r="AV62" s="56" t="s">
        <v>119</v>
      </c>
      <c r="AW62" s="56" t="s">
        <v>119</v>
      </c>
      <c r="AX62" s="56" t="s">
        <v>119</v>
      </c>
      <c r="AY62" s="56" t="s">
        <v>119</v>
      </c>
      <c r="AZ62" s="56" t="s">
        <v>119</v>
      </c>
      <c r="BA62" s="56" t="s">
        <v>119</v>
      </c>
      <c r="BB62" s="56" t="s">
        <v>119</v>
      </c>
      <c r="BC62" s="56" t="s">
        <v>119</v>
      </c>
      <c r="BD62" s="56" t="s">
        <v>119</v>
      </c>
      <c r="BE62" s="96"/>
      <c r="BF62" s="96">
        <v>40819</v>
      </c>
      <c r="BG62" s="96">
        <v>40819</v>
      </c>
      <c r="BH62" s="96">
        <v>40819</v>
      </c>
      <c r="BI62" s="96">
        <v>40819</v>
      </c>
      <c r="BJ62" s="96">
        <v>40819</v>
      </c>
      <c r="BK62" s="96">
        <v>40819</v>
      </c>
      <c r="BL62" s="96">
        <v>40819</v>
      </c>
      <c r="BM62" s="96">
        <v>40819</v>
      </c>
      <c r="BN62" s="96">
        <v>40819</v>
      </c>
      <c r="BO62" s="96">
        <v>40819</v>
      </c>
      <c r="BP62" s="96">
        <v>40819</v>
      </c>
      <c r="BQ62" s="96">
        <v>40819</v>
      </c>
      <c r="BR62" s="96">
        <v>40819</v>
      </c>
      <c r="BS62" s="56"/>
      <c r="BT62" s="56"/>
      <c r="BU62" s="56"/>
      <c r="BV62" s="56"/>
      <c r="BW62" s="56"/>
      <c r="BX62" s="97"/>
      <c r="BY62" s="98"/>
      <c r="BZ62" s="98"/>
      <c r="CA62" s="98"/>
      <c r="CB62" s="98"/>
      <c r="CC62" s="98"/>
      <c r="CD62" s="98"/>
      <c r="CE62" s="98"/>
      <c r="CF62" s="98"/>
      <c r="CG62" s="98"/>
      <c r="CH62" s="98"/>
      <c r="CI62" s="98"/>
      <c r="CJ62" s="98"/>
      <c r="CK62" s="98"/>
      <c r="CL62" s="98"/>
      <c r="CM62" s="98"/>
      <c r="CN62" s="98"/>
      <c r="CO62" s="98"/>
      <c r="CP62" s="98"/>
      <c r="CQ62" s="98"/>
      <c r="CR62" s="98"/>
      <c r="CS62" s="98"/>
      <c r="CT62" s="98"/>
      <c r="CU62" s="98"/>
      <c r="CV62" s="98"/>
      <c r="CW62" s="98"/>
      <c r="CX62" s="98"/>
      <c r="CY62" s="99"/>
      <c r="CZ62" s="100" t="str">
        <f>IF($BX62="","",INDEX(リスト※入力不要!$E$2:$E$44,MATCH($BS62&amp;$BX62,リスト※入力不要!$D$2:$D$44,0)))</f>
        <v/>
      </c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1" t="str">
        <f>IF($BX62="","",INDEX(リスト※入力不要!$F$2:$F$44,MATCH($BS62&amp;$BX62,リスト※入力不要!$D$2:$D$44,0)))</f>
        <v/>
      </c>
      <c r="EG62" s="101"/>
      <c r="EH62" s="101"/>
      <c r="EI62" s="101"/>
      <c r="EJ62" s="101"/>
      <c r="EK62" s="105"/>
      <c r="EL62" s="106"/>
      <c r="EM62" s="106"/>
      <c r="EN62" s="106"/>
      <c r="EO62" s="106"/>
      <c r="EP62" s="107"/>
      <c r="EQ62" s="20"/>
      <c r="ER62" s="21"/>
      <c r="ES62" s="21"/>
      <c r="ET62" s="21"/>
      <c r="EU62" s="21"/>
      <c r="EV62" s="22"/>
    </row>
    <row r="63" spans="1:152" ht="23.25" customHeight="1">
      <c r="A63" s="69">
        <v>21</v>
      </c>
      <c r="B63" s="69"/>
      <c r="C63" s="69"/>
      <c r="D63" s="69"/>
      <c r="E63" s="56"/>
      <c r="F63" s="56" t="s">
        <v>117</v>
      </c>
      <c r="G63" s="56" t="s">
        <v>117</v>
      </c>
      <c r="H63" s="56" t="s">
        <v>117</v>
      </c>
      <c r="I63" s="56" t="s">
        <v>117</v>
      </c>
      <c r="J63" s="56" t="s">
        <v>117</v>
      </c>
      <c r="K63" s="56" t="s">
        <v>117</v>
      </c>
      <c r="L63" s="56" t="s">
        <v>117</v>
      </c>
      <c r="M63" s="56" t="s">
        <v>117</v>
      </c>
      <c r="N63" s="56" t="s">
        <v>117</v>
      </c>
      <c r="O63" s="56" t="s">
        <v>117</v>
      </c>
      <c r="P63" s="56" t="s">
        <v>117</v>
      </c>
      <c r="Q63" s="56" t="s">
        <v>117</v>
      </c>
      <c r="R63" s="56"/>
      <c r="S63" s="56" t="s">
        <v>120</v>
      </c>
      <c r="T63" s="56" t="s">
        <v>120</v>
      </c>
      <c r="U63" s="56" t="s">
        <v>120</v>
      </c>
      <c r="V63" s="56" t="s">
        <v>120</v>
      </c>
      <c r="W63" s="56" t="s">
        <v>120</v>
      </c>
      <c r="X63" s="56" t="s">
        <v>120</v>
      </c>
      <c r="Y63" s="56" t="s">
        <v>120</v>
      </c>
      <c r="Z63" s="56" t="s">
        <v>120</v>
      </c>
      <c r="AA63" s="56" t="s">
        <v>120</v>
      </c>
      <c r="AB63" s="56" t="s">
        <v>120</v>
      </c>
      <c r="AC63" s="56" t="s">
        <v>120</v>
      </c>
      <c r="AD63" s="56" t="s">
        <v>120</v>
      </c>
      <c r="AE63" s="56"/>
      <c r="AF63" s="56" t="s">
        <v>118</v>
      </c>
      <c r="AG63" s="56" t="s">
        <v>118</v>
      </c>
      <c r="AH63" s="56" t="s">
        <v>118</v>
      </c>
      <c r="AI63" s="56" t="s">
        <v>118</v>
      </c>
      <c r="AJ63" s="56" t="s">
        <v>118</v>
      </c>
      <c r="AK63" s="56" t="s">
        <v>118</v>
      </c>
      <c r="AL63" s="56" t="s">
        <v>118</v>
      </c>
      <c r="AM63" s="56" t="s">
        <v>118</v>
      </c>
      <c r="AN63" s="56" t="s">
        <v>118</v>
      </c>
      <c r="AO63" s="56" t="s">
        <v>118</v>
      </c>
      <c r="AP63" s="56" t="s">
        <v>118</v>
      </c>
      <c r="AQ63" s="56" t="s">
        <v>118</v>
      </c>
      <c r="AR63" s="56"/>
      <c r="AS63" s="56" t="s">
        <v>119</v>
      </c>
      <c r="AT63" s="56" t="s">
        <v>119</v>
      </c>
      <c r="AU63" s="56" t="s">
        <v>119</v>
      </c>
      <c r="AV63" s="56" t="s">
        <v>119</v>
      </c>
      <c r="AW63" s="56" t="s">
        <v>119</v>
      </c>
      <c r="AX63" s="56" t="s">
        <v>119</v>
      </c>
      <c r="AY63" s="56" t="s">
        <v>119</v>
      </c>
      <c r="AZ63" s="56" t="s">
        <v>119</v>
      </c>
      <c r="BA63" s="56" t="s">
        <v>119</v>
      </c>
      <c r="BB63" s="56" t="s">
        <v>119</v>
      </c>
      <c r="BC63" s="56" t="s">
        <v>119</v>
      </c>
      <c r="BD63" s="56" t="s">
        <v>119</v>
      </c>
      <c r="BE63" s="96"/>
      <c r="BF63" s="96">
        <v>40819</v>
      </c>
      <c r="BG63" s="96">
        <v>40819</v>
      </c>
      <c r="BH63" s="96">
        <v>40819</v>
      </c>
      <c r="BI63" s="96">
        <v>40819</v>
      </c>
      <c r="BJ63" s="96">
        <v>40819</v>
      </c>
      <c r="BK63" s="96">
        <v>40819</v>
      </c>
      <c r="BL63" s="96">
        <v>40819</v>
      </c>
      <c r="BM63" s="96">
        <v>40819</v>
      </c>
      <c r="BN63" s="96">
        <v>40819</v>
      </c>
      <c r="BO63" s="96">
        <v>40819</v>
      </c>
      <c r="BP63" s="96">
        <v>40819</v>
      </c>
      <c r="BQ63" s="96">
        <v>40819</v>
      </c>
      <c r="BR63" s="96">
        <v>40819</v>
      </c>
      <c r="BS63" s="56"/>
      <c r="BT63" s="56"/>
      <c r="BU63" s="56"/>
      <c r="BV63" s="56"/>
      <c r="BW63" s="56"/>
      <c r="BX63" s="97"/>
      <c r="BY63" s="98"/>
      <c r="BZ63" s="98"/>
      <c r="CA63" s="98"/>
      <c r="CB63" s="98"/>
      <c r="CC63" s="98"/>
      <c r="CD63" s="98"/>
      <c r="CE63" s="98"/>
      <c r="CF63" s="98"/>
      <c r="CG63" s="98"/>
      <c r="CH63" s="98"/>
      <c r="CI63" s="98"/>
      <c r="CJ63" s="98"/>
      <c r="CK63" s="98"/>
      <c r="CL63" s="98"/>
      <c r="CM63" s="98"/>
      <c r="CN63" s="98"/>
      <c r="CO63" s="98"/>
      <c r="CP63" s="98"/>
      <c r="CQ63" s="98"/>
      <c r="CR63" s="98"/>
      <c r="CS63" s="98"/>
      <c r="CT63" s="98"/>
      <c r="CU63" s="98"/>
      <c r="CV63" s="98"/>
      <c r="CW63" s="98"/>
      <c r="CX63" s="98"/>
      <c r="CY63" s="99"/>
      <c r="CZ63" s="100" t="str">
        <f>IF($BX63="","",INDEX(リスト※入力不要!$E$2:$E$44,MATCH($BS63&amp;$BX63,リスト※入力不要!$D$2:$D$44,0)))</f>
        <v/>
      </c>
      <c r="DA63" s="100"/>
      <c r="DB63" s="100"/>
      <c r="DC63" s="100"/>
      <c r="DD63" s="100"/>
      <c r="DE63" s="100"/>
      <c r="DF63" s="100"/>
      <c r="DG63" s="100"/>
      <c r="DH63" s="100"/>
      <c r="DI63" s="100"/>
      <c r="DJ63" s="100"/>
      <c r="DK63" s="100"/>
      <c r="DL63" s="100"/>
      <c r="DM63" s="100"/>
      <c r="DN63" s="100"/>
      <c r="DO63" s="100"/>
      <c r="DP63" s="100"/>
      <c r="DQ63" s="100"/>
      <c r="DR63" s="100"/>
      <c r="DS63" s="100"/>
      <c r="DT63" s="100"/>
      <c r="DU63" s="100"/>
      <c r="DV63" s="100"/>
      <c r="DW63" s="100"/>
      <c r="DX63" s="100"/>
      <c r="DY63" s="100"/>
      <c r="DZ63" s="100"/>
      <c r="EA63" s="100"/>
      <c r="EB63" s="100"/>
      <c r="EC63" s="100"/>
      <c r="ED63" s="100"/>
      <c r="EE63" s="100"/>
      <c r="EF63" s="101" t="str">
        <f>IF($BX63="","",INDEX(リスト※入力不要!$F$2:$F$44,MATCH($BS63&amp;$BX63,リスト※入力不要!$D$2:$D$44,0)))</f>
        <v/>
      </c>
      <c r="EG63" s="101"/>
      <c r="EH63" s="101"/>
      <c r="EI63" s="101"/>
      <c r="EJ63" s="101"/>
      <c r="EK63" s="105"/>
      <c r="EL63" s="106"/>
      <c r="EM63" s="106"/>
      <c r="EN63" s="106"/>
      <c r="EO63" s="106"/>
      <c r="EP63" s="107"/>
      <c r="EQ63" s="20"/>
      <c r="ER63" s="21"/>
      <c r="ES63" s="21"/>
      <c r="ET63" s="21"/>
      <c r="EU63" s="21"/>
      <c r="EV63" s="22"/>
    </row>
    <row r="64" spans="1:152" ht="23.25" customHeight="1">
      <c r="A64" s="69">
        <v>22</v>
      </c>
      <c r="B64" s="69"/>
      <c r="C64" s="69"/>
      <c r="D64" s="69"/>
      <c r="E64" s="56"/>
      <c r="F64" s="56" t="s">
        <v>117</v>
      </c>
      <c r="G64" s="56" t="s">
        <v>117</v>
      </c>
      <c r="H64" s="56" t="s">
        <v>117</v>
      </c>
      <c r="I64" s="56" t="s">
        <v>117</v>
      </c>
      <c r="J64" s="56" t="s">
        <v>117</v>
      </c>
      <c r="K64" s="56" t="s">
        <v>117</v>
      </c>
      <c r="L64" s="56" t="s">
        <v>117</v>
      </c>
      <c r="M64" s="56" t="s">
        <v>117</v>
      </c>
      <c r="N64" s="56" t="s">
        <v>117</v>
      </c>
      <c r="O64" s="56" t="s">
        <v>117</v>
      </c>
      <c r="P64" s="56" t="s">
        <v>117</v>
      </c>
      <c r="Q64" s="56" t="s">
        <v>117</v>
      </c>
      <c r="R64" s="56"/>
      <c r="S64" s="56" t="s">
        <v>120</v>
      </c>
      <c r="T64" s="56" t="s">
        <v>120</v>
      </c>
      <c r="U64" s="56" t="s">
        <v>120</v>
      </c>
      <c r="V64" s="56" t="s">
        <v>120</v>
      </c>
      <c r="W64" s="56" t="s">
        <v>120</v>
      </c>
      <c r="X64" s="56" t="s">
        <v>120</v>
      </c>
      <c r="Y64" s="56" t="s">
        <v>120</v>
      </c>
      <c r="Z64" s="56" t="s">
        <v>120</v>
      </c>
      <c r="AA64" s="56" t="s">
        <v>120</v>
      </c>
      <c r="AB64" s="56" t="s">
        <v>120</v>
      </c>
      <c r="AC64" s="56" t="s">
        <v>120</v>
      </c>
      <c r="AD64" s="56" t="s">
        <v>120</v>
      </c>
      <c r="AE64" s="56"/>
      <c r="AF64" s="56" t="s">
        <v>118</v>
      </c>
      <c r="AG64" s="56" t="s">
        <v>118</v>
      </c>
      <c r="AH64" s="56" t="s">
        <v>118</v>
      </c>
      <c r="AI64" s="56" t="s">
        <v>118</v>
      </c>
      <c r="AJ64" s="56" t="s">
        <v>118</v>
      </c>
      <c r="AK64" s="56" t="s">
        <v>118</v>
      </c>
      <c r="AL64" s="56" t="s">
        <v>118</v>
      </c>
      <c r="AM64" s="56" t="s">
        <v>118</v>
      </c>
      <c r="AN64" s="56" t="s">
        <v>118</v>
      </c>
      <c r="AO64" s="56" t="s">
        <v>118</v>
      </c>
      <c r="AP64" s="56" t="s">
        <v>118</v>
      </c>
      <c r="AQ64" s="56" t="s">
        <v>118</v>
      </c>
      <c r="AR64" s="56"/>
      <c r="AS64" s="56" t="s">
        <v>119</v>
      </c>
      <c r="AT64" s="56" t="s">
        <v>119</v>
      </c>
      <c r="AU64" s="56" t="s">
        <v>119</v>
      </c>
      <c r="AV64" s="56" t="s">
        <v>119</v>
      </c>
      <c r="AW64" s="56" t="s">
        <v>119</v>
      </c>
      <c r="AX64" s="56" t="s">
        <v>119</v>
      </c>
      <c r="AY64" s="56" t="s">
        <v>119</v>
      </c>
      <c r="AZ64" s="56" t="s">
        <v>119</v>
      </c>
      <c r="BA64" s="56" t="s">
        <v>119</v>
      </c>
      <c r="BB64" s="56" t="s">
        <v>119</v>
      </c>
      <c r="BC64" s="56" t="s">
        <v>119</v>
      </c>
      <c r="BD64" s="56" t="s">
        <v>119</v>
      </c>
      <c r="BE64" s="96"/>
      <c r="BF64" s="96">
        <v>40819</v>
      </c>
      <c r="BG64" s="96">
        <v>40819</v>
      </c>
      <c r="BH64" s="96">
        <v>40819</v>
      </c>
      <c r="BI64" s="96">
        <v>40819</v>
      </c>
      <c r="BJ64" s="96">
        <v>40819</v>
      </c>
      <c r="BK64" s="96">
        <v>40819</v>
      </c>
      <c r="BL64" s="96">
        <v>40819</v>
      </c>
      <c r="BM64" s="96">
        <v>40819</v>
      </c>
      <c r="BN64" s="96">
        <v>40819</v>
      </c>
      <c r="BO64" s="96">
        <v>40819</v>
      </c>
      <c r="BP64" s="96">
        <v>40819</v>
      </c>
      <c r="BQ64" s="96">
        <v>40819</v>
      </c>
      <c r="BR64" s="96">
        <v>40819</v>
      </c>
      <c r="BS64" s="56"/>
      <c r="BT64" s="56"/>
      <c r="BU64" s="56"/>
      <c r="BV64" s="56"/>
      <c r="BW64" s="56"/>
      <c r="BX64" s="97"/>
      <c r="BY64" s="98"/>
      <c r="BZ64" s="98"/>
      <c r="CA64" s="98"/>
      <c r="CB64" s="98"/>
      <c r="CC64" s="98"/>
      <c r="CD64" s="98"/>
      <c r="CE64" s="98"/>
      <c r="CF64" s="98"/>
      <c r="CG64" s="98"/>
      <c r="CH64" s="98"/>
      <c r="CI64" s="98"/>
      <c r="CJ64" s="98"/>
      <c r="CK64" s="98"/>
      <c r="CL64" s="98"/>
      <c r="CM64" s="98"/>
      <c r="CN64" s="98"/>
      <c r="CO64" s="98"/>
      <c r="CP64" s="98"/>
      <c r="CQ64" s="98"/>
      <c r="CR64" s="98"/>
      <c r="CS64" s="98"/>
      <c r="CT64" s="98"/>
      <c r="CU64" s="98"/>
      <c r="CV64" s="98"/>
      <c r="CW64" s="98"/>
      <c r="CX64" s="98"/>
      <c r="CY64" s="99"/>
      <c r="CZ64" s="100" t="str">
        <f>IF($BX64="","",INDEX(リスト※入力不要!$E$2:$E$44,MATCH($BS64&amp;$BX64,リスト※入力不要!$D$2:$D$44,0)))</f>
        <v/>
      </c>
      <c r="DA64" s="100"/>
      <c r="DB64" s="100"/>
      <c r="DC64" s="100"/>
      <c r="DD64" s="100"/>
      <c r="DE64" s="100"/>
      <c r="DF64" s="100"/>
      <c r="DG64" s="100"/>
      <c r="DH64" s="100"/>
      <c r="DI64" s="100"/>
      <c r="DJ64" s="100"/>
      <c r="DK64" s="100"/>
      <c r="DL64" s="100"/>
      <c r="DM64" s="100"/>
      <c r="DN64" s="100"/>
      <c r="DO64" s="100"/>
      <c r="DP64" s="100"/>
      <c r="DQ64" s="100"/>
      <c r="DR64" s="100"/>
      <c r="DS64" s="100"/>
      <c r="DT64" s="100"/>
      <c r="DU64" s="100"/>
      <c r="DV64" s="100"/>
      <c r="DW64" s="100"/>
      <c r="DX64" s="100"/>
      <c r="DY64" s="100"/>
      <c r="DZ64" s="100"/>
      <c r="EA64" s="100"/>
      <c r="EB64" s="100"/>
      <c r="EC64" s="100"/>
      <c r="ED64" s="100"/>
      <c r="EE64" s="100"/>
      <c r="EF64" s="101" t="str">
        <f>IF($BX64="","",INDEX(リスト※入力不要!$F$2:$F$44,MATCH($BS64&amp;$BX64,リスト※入力不要!$D$2:$D$44,0)))</f>
        <v/>
      </c>
      <c r="EG64" s="101"/>
      <c r="EH64" s="101"/>
      <c r="EI64" s="101"/>
      <c r="EJ64" s="101"/>
      <c r="EK64" s="105"/>
      <c r="EL64" s="106"/>
      <c r="EM64" s="106"/>
      <c r="EN64" s="106"/>
      <c r="EO64" s="106"/>
      <c r="EP64" s="107"/>
      <c r="EQ64" s="20"/>
      <c r="ER64" s="21"/>
      <c r="ES64" s="21"/>
      <c r="ET64" s="21"/>
      <c r="EU64" s="21"/>
      <c r="EV64" s="22"/>
    </row>
    <row r="65" spans="1:152" ht="23.25" customHeight="1">
      <c r="A65" s="69">
        <v>23</v>
      </c>
      <c r="B65" s="69"/>
      <c r="C65" s="69"/>
      <c r="D65" s="69"/>
      <c r="E65" s="56"/>
      <c r="F65" s="56" t="s">
        <v>117</v>
      </c>
      <c r="G65" s="56" t="s">
        <v>117</v>
      </c>
      <c r="H65" s="56" t="s">
        <v>117</v>
      </c>
      <c r="I65" s="56" t="s">
        <v>117</v>
      </c>
      <c r="J65" s="56" t="s">
        <v>117</v>
      </c>
      <c r="K65" s="56" t="s">
        <v>117</v>
      </c>
      <c r="L65" s="56" t="s">
        <v>117</v>
      </c>
      <c r="M65" s="56" t="s">
        <v>117</v>
      </c>
      <c r="N65" s="56" t="s">
        <v>117</v>
      </c>
      <c r="O65" s="56" t="s">
        <v>117</v>
      </c>
      <c r="P65" s="56" t="s">
        <v>117</v>
      </c>
      <c r="Q65" s="56" t="s">
        <v>117</v>
      </c>
      <c r="R65" s="56"/>
      <c r="S65" s="56" t="s">
        <v>120</v>
      </c>
      <c r="T65" s="56" t="s">
        <v>120</v>
      </c>
      <c r="U65" s="56" t="s">
        <v>120</v>
      </c>
      <c r="V65" s="56" t="s">
        <v>120</v>
      </c>
      <c r="W65" s="56" t="s">
        <v>120</v>
      </c>
      <c r="X65" s="56" t="s">
        <v>120</v>
      </c>
      <c r="Y65" s="56" t="s">
        <v>120</v>
      </c>
      <c r="Z65" s="56" t="s">
        <v>120</v>
      </c>
      <c r="AA65" s="56" t="s">
        <v>120</v>
      </c>
      <c r="AB65" s="56" t="s">
        <v>120</v>
      </c>
      <c r="AC65" s="56" t="s">
        <v>120</v>
      </c>
      <c r="AD65" s="56" t="s">
        <v>120</v>
      </c>
      <c r="AE65" s="56"/>
      <c r="AF65" s="56" t="s">
        <v>118</v>
      </c>
      <c r="AG65" s="56" t="s">
        <v>118</v>
      </c>
      <c r="AH65" s="56" t="s">
        <v>118</v>
      </c>
      <c r="AI65" s="56" t="s">
        <v>118</v>
      </c>
      <c r="AJ65" s="56" t="s">
        <v>118</v>
      </c>
      <c r="AK65" s="56" t="s">
        <v>118</v>
      </c>
      <c r="AL65" s="56" t="s">
        <v>118</v>
      </c>
      <c r="AM65" s="56" t="s">
        <v>118</v>
      </c>
      <c r="AN65" s="56" t="s">
        <v>118</v>
      </c>
      <c r="AO65" s="56" t="s">
        <v>118</v>
      </c>
      <c r="AP65" s="56" t="s">
        <v>118</v>
      </c>
      <c r="AQ65" s="56" t="s">
        <v>118</v>
      </c>
      <c r="AR65" s="56"/>
      <c r="AS65" s="56" t="s">
        <v>119</v>
      </c>
      <c r="AT65" s="56" t="s">
        <v>119</v>
      </c>
      <c r="AU65" s="56" t="s">
        <v>119</v>
      </c>
      <c r="AV65" s="56" t="s">
        <v>119</v>
      </c>
      <c r="AW65" s="56" t="s">
        <v>119</v>
      </c>
      <c r="AX65" s="56" t="s">
        <v>119</v>
      </c>
      <c r="AY65" s="56" t="s">
        <v>119</v>
      </c>
      <c r="AZ65" s="56" t="s">
        <v>119</v>
      </c>
      <c r="BA65" s="56" t="s">
        <v>119</v>
      </c>
      <c r="BB65" s="56" t="s">
        <v>119</v>
      </c>
      <c r="BC65" s="56" t="s">
        <v>119</v>
      </c>
      <c r="BD65" s="56" t="s">
        <v>119</v>
      </c>
      <c r="BE65" s="96"/>
      <c r="BF65" s="96">
        <v>40819</v>
      </c>
      <c r="BG65" s="96">
        <v>40819</v>
      </c>
      <c r="BH65" s="96">
        <v>40819</v>
      </c>
      <c r="BI65" s="96">
        <v>40819</v>
      </c>
      <c r="BJ65" s="96">
        <v>40819</v>
      </c>
      <c r="BK65" s="96">
        <v>40819</v>
      </c>
      <c r="BL65" s="96">
        <v>40819</v>
      </c>
      <c r="BM65" s="96">
        <v>40819</v>
      </c>
      <c r="BN65" s="96">
        <v>40819</v>
      </c>
      <c r="BO65" s="96">
        <v>40819</v>
      </c>
      <c r="BP65" s="96">
        <v>40819</v>
      </c>
      <c r="BQ65" s="96">
        <v>40819</v>
      </c>
      <c r="BR65" s="96">
        <v>40819</v>
      </c>
      <c r="BS65" s="56"/>
      <c r="BT65" s="56"/>
      <c r="BU65" s="56"/>
      <c r="BV65" s="56"/>
      <c r="BW65" s="56"/>
      <c r="BX65" s="97"/>
      <c r="BY65" s="98"/>
      <c r="BZ65" s="98"/>
      <c r="CA65" s="98"/>
      <c r="CB65" s="98"/>
      <c r="CC65" s="98"/>
      <c r="CD65" s="98"/>
      <c r="CE65" s="98"/>
      <c r="CF65" s="98"/>
      <c r="CG65" s="98"/>
      <c r="CH65" s="98"/>
      <c r="CI65" s="98"/>
      <c r="CJ65" s="98"/>
      <c r="CK65" s="98"/>
      <c r="CL65" s="98"/>
      <c r="CM65" s="98"/>
      <c r="CN65" s="98"/>
      <c r="CO65" s="98"/>
      <c r="CP65" s="98"/>
      <c r="CQ65" s="98"/>
      <c r="CR65" s="98"/>
      <c r="CS65" s="98"/>
      <c r="CT65" s="98"/>
      <c r="CU65" s="98"/>
      <c r="CV65" s="98"/>
      <c r="CW65" s="98"/>
      <c r="CX65" s="98"/>
      <c r="CY65" s="99"/>
      <c r="CZ65" s="100" t="str">
        <f>IF($BX65="","",INDEX(リスト※入力不要!$E$2:$E$44,MATCH($BS65&amp;$BX65,リスト※入力不要!$D$2:$D$44,0)))</f>
        <v/>
      </c>
      <c r="DA65" s="100"/>
      <c r="DB65" s="100"/>
      <c r="DC65" s="100"/>
      <c r="DD65" s="100"/>
      <c r="DE65" s="100"/>
      <c r="DF65" s="100"/>
      <c r="DG65" s="100"/>
      <c r="DH65" s="100"/>
      <c r="DI65" s="100"/>
      <c r="DJ65" s="100"/>
      <c r="DK65" s="100"/>
      <c r="DL65" s="100"/>
      <c r="DM65" s="100"/>
      <c r="DN65" s="100"/>
      <c r="DO65" s="100"/>
      <c r="DP65" s="100"/>
      <c r="DQ65" s="100"/>
      <c r="DR65" s="100"/>
      <c r="DS65" s="100"/>
      <c r="DT65" s="100"/>
      <c r="DU65" s="100"/>
      <c r="DV65" s="100"/>
      <c r="DW65" s="100"/>
      <c r="DX65" s="100"/>
      <c r="DY65" s="100"/>
      <c r="DZ65" s="100"/>
      <c r="EA65" s="100"/>
      <c r="EB65" s="100"/>
      <c r="EC65" s="100"/>
      <c r="ED65" s="100"/>
      <c r="EE65" s="100"/>
      <c r="EF65" s="101" t="str">
        <f>IF($BX65="","",INDEX(リスト※入力不要!$F$2:$F$44,MATCH($BS65&amp;$BX65,リスト※入力不要!$D$2:$D$44,0)))</f>
        <v/>
      </c>
      <c r="EG65" s="101"/>
      <c r="EH65" s="101"/>
      <c r="EI65" s="101"/>
      <c r="EJ65" s="101"/>
      <c r="EK65" s="105"/>
      <c r="EL65" s="106"/>
      <c r="EM65" s="106"/>
      <c r="EN65" s="106"/>
      <c r="EO65" s="106"/>
      <c r="EP65" s="107"/>
      <c r="EQ65" s="20"/>
      <c r="ER65" s="21"/>
      <c r="ES65" s="21"/>
      <c r="ET65" s="21"/>
      <c r="EU65" s="21"/>
      <c r="EV65" s="22"/>
    </row>
    <row r="66" spans="1:152" ht="23.25" customHeight="1">
      <c r="A66" s="69">
        <v>24</v>
      </c>
      <c r="B66" s="69"/>
      <c r="C66" s="69"/>
      <c r="D66" s="69"/>
      <c r="E66" s="56"/>
      <c r="F66" s="56" t="s">
        <v>117</v>
      </c>
      <c r="G66" s="56" t="s">
        <v>117</v>
      </c>
      <c r="H66" s="56" t="s">
        <v>117</v>
      </c>
      <c r="I66" s="56" t="s">
        <v>117</v>
      </c>
      <c r="J66" s="56" t="s">
        <v>117</v>
      </c>
      <c r="K66" s="56" t="s">
        <v>117</v>
      </c>
      <c r="L66" s="56" t="s">
        <v>117</v>
      </c>
      <c r="M66" s="56" t="s">
        <v>117</v>
      </c>
      <c r="N66" s="56" t="s">
        <v>117</v>
      </c>
      <c r="O66" s="56" t="s">
        <v>117</v>
      </c>
      <c r="P66" s="56" t="s">
        <v>117</v>
      </c>
      <c r="Q66" s="56" t="s">
        <v>117</v>
      </c>
      <c r="R66" s="56"/>
      <c r="S66" s="56" t="s">
        <v>120</v>
      </c>
      <c r="T66" s="56" t="s">
        <v>120</v>
      </c>
      <c r="U66" s="56" t="s">
        <v>120</v>
      </c>
      <c r="V66" s="56" t="s">
        <v>120</v>
      </c>
      <c r="W66" s="56" t="s">
        <v>120</v>
      </c>
      <c r="X66" s="56" t="s">
        <v>120</v>
      </c>
      <c r="Y66" s="56" t="s">
        <v>120</v>
      </c>
      <c r="Z66" s="56" t="s">
        <v>120</v>
      </c>
      <c r="AA66" s="56" t="s">
        <v>120</v>
      </c>
      <c r="AB66" s="56" t="s">
        <v>120</v>
      </c>
      <c r="AC66" s="56" t="s">
        <v>120</v>
      </c>
      <c r="AD66" s="56" t="s">
        <v>120</v>
      </c>
      <c r="AE66" s="56"/>
      <c r="AF66" s="56" t="s">
        <v>118</v>
      </c>
      <c r="AG66" s="56" t="s">
        <v>118</v>
      </c>
      <c r="AH66" s="56" t="s">
        <v>118</v>
      </c>
      <c r="AI66" s="56" t="s">
        <v>118</v>
      </c>
      <c r="AJ66" s="56" t="s">
        <v>118</v>
      </c>
      <c r="AK66" s="56" t="s">
        <v>118</v>
      </c>
      <c r="AL66" s="56" t="s">
        <v>118</v>
      </c>
      <c r="AM66" s="56" t="s">
        <v>118</v>
      </c>
      <c r="AN66" s="56" t="s">
        <v>118</v>
      </c>
      <c r="AO66" s="56" t="s">
        <v>118</v>
      </c>
      <c r="AP66" s="56" t="s">
        <v>118</v>
      </c>
      <c r="AQ66" s="56" t="s">
        <v>118</v>
      </c>
      <c r="AR66" s="56"/>
      <c r="AS66" s="56" t="s">
        <v>119</v>
      </c>
      <c r="AT66" s="56" t="s">
        <v>119</v>
      </c>
      <c r="AU66" s="56" t="s">
        <v>119</v>
      </c>
      <c r="AV66" s="56" t="s">
        <v>119</v>
      </c>
      <c r="AW66" s="56" t="s">
        <v>119</v>
      </c>
      <c r="AX66" s="56" t="s">
        <v>119</v>
      </c>
      <c r="AY66" s="56" t="s">
        <v>119</v>
      </c>
      <c r="AZ66" s="56" t="s">
        <v>119</v>
      </c>
      <c r="BA66" s="56" t="s">
        <v>119</v>
      </c>
      <c r="BB66" s="56" t="s">
        <v>119</v>
      </c>
      <c r="BC66" s="56" t="s">
        <v>119</v>
      </c>
      <c r="BD66" s="56" t="s">
        <v>119</v>
      </c>
      <c r="BE66" s="96"/>
      <c r="BF66" s="96">
        <v>40819</v>
      </c>
      <c r="BG66" s="96">
        <v>40819</v>
      </c>
      <c r="BH66" s="96">
        <v>40819</v>
      </c>
      <c r="BI66" s="96">
        <v>40819</v>
      </c>
      <c r="BJ66" s="96">
        <v>40819</v>
      </c>
      <c r="BK66" s="96">
        <v>40819</v>
      </c>
      <c r="BL66" s="96">
        <v>40819</v>
      </c>
      <c r="BM66" s="96">
        <v>40819</v>
      </c>
      <c r="BN66" s="96">
        <v>40819</v>
      </c>
      <c r="BO66" s="96">
        <v>40819</v>
      </c>
      <c r="BP66" s="96">
        <v>40819</v>
      </c>
      <c r="BQ66" s="96">
        <v>40819</v>
      </c>
      <c r="BR66" s="96">
        <v>40819</v>
      </c>
      <c r="BS66" s="56"/>
      <c r="BT66" s="56"/>
      <c r="BU66" s="56"/>
      <c r="BV66" s="56"/>
      <c r="BW66" s="56"/>
      <c r="BX66" s="97"/>
      <c r="BY66" s="98"/>
      <c r="BZ66" s="98"/>
      <c r="CA66" s="98"/>
      <c r="CB66" s="98"/>
      <c r="CC66" s="98"/>
      <c r="CD66" s="98"/>
      <c r="CE66" s="98"/>
      <c r="CF66" s="98"/>
      <c r="CG66" s="98"/>
      <c r="CH66" s="98"/>
      <c r="CI66" s="98"/>
      <c r="CJ66" s="98"/>
      <c r="CK66" s="98"/>
      <c r="CL66" s="98"/>
      <c r="CM66" s="98"/>
      <c r="CN66" s="98"/>
      <c r="CO66" s="98"/>
      <c r="CP66" s="98"/>
      <c r="CQ66" s="98"/>
      <c r="CR66" s="98"/>
      <c r="CS66" s="98"/>
      <c r="CT66" s="98"/>
      <c r="CU66" s="98"/>
      <c r="CV66" s="98"/>
      <c r="CW66" s="98"/>
      <c r="CX66" s="98"/>
      <c r="CY66" s="99"/>
      <c r="CZ66" s="100" t="str">
        <f>IF($BX66="","",INDEX(リスト※入力不要!$E$2:$E$44,MATCH($BS66&amp;$BX66,リスト※入力不要!$D$2:$D$44,0)))</f>
        <v/>
      </c>
      <c r="DA66" s="100"/>
      <c r="DB66" s="100"/>
      <c r="DC66" s="100"/>
      <c r="DD66" s="100"/>
      <c r="DE66" s="100"/>
      <c r="DF66" s="100"/>
      <c r="DG66" s="100"/>
      <c r="DH66" s="100"/>
      <c r="DI66" s="100"/>
      <c r="DJ66" s="100"/>
      <c r="DK66" s="100"/>
      <c r="DL66" s="100"/>
      <c r="DM66" s="100"/>
      <c r="DN66" s="100"/>
      <c r="DO66" s="100"/>
      <c r="DP66" s="100"/>
      <c r="DQ66" s="100"/>
      <c r="DR66" s="100"/>
      <c r="DS66" s="100"/>
      <c r="DT66" s="100"/>
      <c r="DU66" s="100"/>
      <c r="DV66" s="100"/>
      <c r="DW66" s="100"/>
      <c r="DX66" s="100"/>
      <c r="DY66" s="100"/>
      <c r="DZ66" s="100"/>
      <c r="EA66" s="100"/>
      <c r="EB66" s="100"/>
      <c r="EC66" s="100"/>
      <c r="ED66" s="100"/>
      <c r="EE66" s="100"/>
      <c r="EF66" s="101" t="str">
        <f>IF($BX66="","",INDEX(リスト※入力不要!$F$2:$F$44,MATCH($BS66&amp;$BX66,リスト※入力不要!$D$2:$D$44,0)))</f>
        <v/>
      </c>
      <c r="EG66" s="101"/>
      <c r="EH66" s="101"/>
      <c r="EI66" s="101"/>
      <c r="EJ66" s="101"/>
      <c r="EK66" s="105"/>
      <c r="EL66" s="106"/>
      <c r="EM66" s="106"/>
      <c r="EN66" s="106"/>
      <c r="EO66" s="106"/>
      <c r="EP66" s="107"/>
      <c r="EQ66" s="20"/>
      <c r="ER66" s="21"/>
      <c r="ES66" s="21"/>
      <c r="ET66" s="21"/>
      <c r="EU66" s="21"/>
      <c r="EV66" s="22"/>
    </row>
    <row r="67" spans="1:152" ht="23.25" customHeight="1">
      <c r="A67" s="69">
        <v>25</v>
      </c>
      <c r="B67" s="69"/>
      <c r="C67" s="69"/>
      <c r="D67" s="69"/>
      <c r="E67" s="56"/>
      <c r="F67" s="56" t="s">
        <v>117</v>
      </c>
      <c r="G67" s="56" t="s">
        <v>117</v>
      </c>
      <c r="H67" s="56" t="s">
        <v>117</v>
      </c>
      <c r="I67" s="56" t="s">
        <v>117</v>
      </c>
      <c r="J67" s="56" t="s">
        <v>117</v>
      </c>
      <c r="K67" s="56" t="s">
        <v>117</v>
      </c>
      <c r="L67" s="56" t="s">
        <v>117</v>
      </c>
      <c r="M67" s="56" t="s">
        <v>117</v>
      </c>
      <c r="N67" s="56" t="s">
        <v>117</v>
      </c>
      <c r="O67" s="56" t="s">
        <v>117</v>
      </c>
      <c r="P67" s="56" t="s">
        <v>117</v>
      </c>
      <c r="Q67" s="56" t="s">
        <v>117</v>
      </c>
      <c r="R67" s="56"/>
      <c r="S67" s="56" t="s">
        <v>120</v>
      </c>
      <c r="T67" s="56" t="s">
        <v>120</v>
      </c>
      <c r="U67" s="56" t="s">
        <v>120</v>
      </c>
      <c r="V67" s="56" t="s">
        <v>120</v>
      </c>
      <c r="W67" s="56" t="s">
        <v>120</v>
      </c>
      <c r="X67" s="56" t="s">
        <v>120</v>
      </c>
      <c r="Y67" s="56" t="s">
        <v>120</v>
      </c>
      <c r="Z67" s="56" t="s">
        <v>120</v>
      </c>
      <c r="AA67" s="56" t="s">
        <v>120</v>
      </c>
      <c r="AB67" s="56" t="s">
        <v>120</v>
      </c>
      <c r="AC67" s="56" t="s">
        <v>120</v>
      </c>
      <c r="AD67" s="56" t="s">
        <v>120</v>
      </c>
      <c r="AE67" s="56"/>
      <c r="AF67" s="56" t="s">
        <v>118</v>
      </c>
      <c r="AG67" s="56" t="s">
        <v>118</v>
      </c>
      <c r="AH67" s="56" t="s">
        <v>118</v>
      </c>
      <c r="AI67" s="56" t="s">
        <v>118</v>
      </c>
      <c r="AJ67" s="56" t="s">
        <v>118</v>
      </c>
      <c r="AK67" s="56" t="s">
        <v>118</v>
      </c>
      <c r="AL67" s="56" t="s">
        <v>118</v>
      </c>
      <c r="AM67" s="56" t="s">
        <v>118</v>
      </c>
      <c r="AN67" s="56" t="s">
        <v>118</v>
      </c>
      <c r="AO67" s="56" t="s">
        <v>118</v>
      </c>
      <c r="AP67" s="56" t="s">
        <v>118</v>
      </c>
      <c r="AQ67" s="56" t="s">
        <v>118</v>
      </c>
      <c r="AR67" s="56"/>
      <c r="AS67" s="56" t="s">
        <v>119</v>
      </c>
      <c r="AT67" s="56" t="s">
        <v>119</v>
      </c>
      <c r="AU67" s="56" t="s">
        <v>119</v>
      </c>
      <c r="AV67" s="56" t="s">
        <v>119</v>
      </c>
      <c r="AW67" s="56" t="s">
        <v>119</v>
      </c>
      <c r="AX67" s="56" t="s">
        <v>119</v>
      </c>
      <c r="AY67" s="56" t="s">
        <v>119</v>
      </c>
      <c r="AZ67" s="56" t="s">
        <v>119</v>
      </c>
      <c r="BA67" s="56" t="s">
        <v>119</v>
      </c>
      <c r="BB67" s="56" t="s">
        <v>119</v>
      </c>
      <c r="BC67" s="56" t="s">
        <v>119</v>
      </c>
      <c r="BD67" s="56" t="s">
        <v>119</v>
      </c>
      <c r="BE67" s="96"/>
      <c r="BF67" s="96">
        <v>40819</v>
      </c>
      <c r="BG67" s="96">
        <v>40819</v>
      </c>
      <c r="BH67" s="96">
        <v>40819</v>
      </c>
      <c r="BI67" s="96">
        <v>40819</v>
      </c>
      <c r="BJ67" s="96">
        <v>40819</v>
      </c>
      <c r="BK67" s="96">
        <v>40819</v>
      </c>
      <c r="BL67" s="96">
        <v>40819</v>
      </c>
      <c r="BM67" s="96">
        <v>40819</v>
      </c>
      <c r="BN67" s="96">
        <v>40819</v>
      </c>
      <c r="BO67" s="96">
        <v>40819</v>
      </c>
      <c r="BP67" s="96">
        <v>40819</v>
      </c>
      <c r="BQ67" s="96">
        <v>40819</v>
      </c>
      <c r="BR67" s="96">
        <v>40819</v>
      </c>
      <c r="BS67" s="56"/>
      <c r="BT67" s="56"/>
      <c r="BU67" s="56"/>
      <c r="BV67" s="56"/>
      <c r="BW67" s="56"/>
      <c r="BX67" s="97"/>
      <c r="BY67" s="98"/>
      <c r="BZ67" s="98"/>
      <c r="CA67" s="98"/>
      <c r="CB67" s="98"/>
      <c r="CC67" s="98"/>
      <c r="CD67" s="98"/>
      <c r="CE67" s="98"/>
      <c r="CF67" s="98"/>
      <c r="CG67" s="98"/>
      <c r="CH67" s="98"/>
      <c r="CI67" s="98"/>
      <c r="CJ67" s="98"/>
      <c r="CK67" s="98"/>
      <c r="CL67" s="98"/>
      <c r="CM67" s="98"/>
      <c r="CN67" s="98"/>
      <c r="CO67" s="98"/>
      <c r="CP67" s="98"/>
      <c r="CQ67" s="98"/>
      <c r="CR67" s="98"/>
      <c r="CS67" s="98"/>
      <c r="CT67" s="98"/>
      <c r="CU67" s="98"/>
      <c r="CV67" s="98"/>
      <c r="CW67" s="98"/>
      <c r="CX67" s="98"/>
      <c r="CY67" s="99"/>
      <c r="CZ67" s="100" t="str">
        <f>IF($BX67="","",INDEX(リスト※入力不要!$E$2:$E$44,MATCH($BS67&amp;$BX67,リスト※入力不要!$D$2:$D$44,0)))</f>
        <v/>
      </c>
      <c r="DA67" s="100"/>
      <c r="DB67" s="100"/>
      <c r="DC67" s="100"/>
      <c r="DD67" s="100"/>
      <c r="DE67" s="100"/>
      <c r="DF67" s="100"/>
      <c r="DG67" s="100"/>
      <c r="DH67" s="100"/>
      <c r="DI67" s="100"/>
      <c r="DJ67" s="100"/>
      <c r="DK67" s="100"/>
      <c r="DL67" s="100"/>
      <c r="DM67" s="100"/>
      <c r="DN67" s="100"/>
      <c r="DO67" s="100"/>
      <c r="DP67" s="100"/>
      <c r="DQ67" s="100"/>
      <c r="DR67" s="100"/>
      <c r="DS67" s="100"/>
      <c r="DT67" s="100"/>
      <c r="DU67" s="100"/>
      <c r="DV67" s="100"/>
      <c r="DW67" s="100"/>
      <c r="DX67" s="100"/>
      <c r="DY67" s="100"/>
      <c r="DZ67" s="100"/>
      <c r="EA67" s="100"/>
      <c r="EB67" s="100"/>
      <c r="EC67" s="100"/>
      <c r="ED67" s="100"/>
      <c r="EE67" s="100"/>
      <c r="EF67" s="101" t="str">
        <f>IF($BX67="","",INDEX(リスト※入力不要!$F$2:$F$44,MATCH($BS67&amp;$BX67,リスト※入力不要!$D$2:$D$44,0)))</f>
        <v/>
      </c>
      <c r="EG67" s="101"/>
      <c r="EH67" s="101"/>
      <c r="EI67" s="101"/>
      <c r="EJ67" s="101"/>
      <c r="EK67" s="105"/>
      <c r="EL67" s="106"/>
      <c r="EM67" s="106"/>
      <c r="EN67" s="106"/>
      <c r="EO67" s="106"/>
      <c r="EP67" s="107"/>
      <c r="EQ67" s="20"/>
      <c r="ER67" s="21"/>
      <c r="ES67" s="21"/>
      <c r="ET67" s="21"/>
      <c r="EU67" s="21"/>
      <c r="EV67" s="22"/>
    </row>
    <row r="68" spans="1:152" ht="23.25" customHeight="1">
      <c r="A68" s="69">
        <v>26</v>
      </c>
      <c r="B68" s="69"/>
      <c r="C68" s="69"/>
      <c r="D68" s="69"/>
      <c r="E68" s="56"/>
      <c r="F68" s="56" t="s">
        <v>117</v>
      </c>
      <c r="G68" s="56" t="s">
        <v>117</v>
      </c>
      <c r="H68" s="56" t="s">
        <v>117</v>
      </c>
      <c r="I68" s="56" t="s">
        <v>117</v>
      </c>
      <c r="J68" s="56" t="s">
        <v>117</v>
      </c>
      <c r="K68" s="56" t="s">
        <v>117</v>
      </c>
      <c r="L68" s="56" t="s">
        <v>117</v>
      </c>
      <c r="M68" s="56" t="s">
        <v>117</v>
      </c>
      <c r="N68" s="56" t="s">
        <v>117</v>
      </c>
      <c r="O68" s="56" t="s">
        <v>117</v>
      </c>
      <c r="P68" s="56" t="s">
        <v>117</v>
      </c>
      <c r="Q68" s="56" t="s">
        <v>117</v>
      </c>
      <c r="R68" s="56"/>
      <c r="S68" s="56" t="s">
        <v>120</v>
      </c>
      <c r="T68" s="56" t="s">
        <v>120</v>
      </c>
      <c r="U68" s="56" t="s">
        <v>120</v>
      </c>
      <c r="V68" s="56" t="s">
        <v>120</v>
      </c>
      <c r="W68" s="56" t="s">
        <v>120</v>
      </c>
      <c r="X68" s="56" t="s">
        <v>120</v>
      </c>
      <c r="Y68" s="56" t="s">
        <v>120</v>
      </c>
      <c r="Z68" s="56" t="s">
        <v>120</v>
      </c>
      <c r="AA68" s="56" t="s">
        <v>120</v>
      </c>
      <c r="AB68" s="56" t="s">
        <v>120</v>
      </c>
      <c r="AC68" s="56" t="s">
        <v>120</v>
      </c>
      <c r="AD68" s="56" t="s">
        <v>120</v>
      </c>
      <c r="AE68" s="56"/>
      <c r="AF68" s="56" t="s">
        <v>118</v>
      </c>
      <c r="AG68" s="56" t="s">
        <v>118</v>
      </c>
      <c r="AH68" s="56" t="s">
        <v>118</v>
      </c>
      <c r="AI68" s="56" t="s">
        <v>118</v>
      </c>
      <c r="AJ68" s="56" t="s">
        <v>118</v>
      </c>
      <c r="AK68" s="56" t="s">
        <v>118</v>
      </c>
      <c r="AL68" s="56" t="s">
        <v>118</v>
      </c>
      <c r="AM68" s="56" t="s">
        <v>118</v>
      </c>
      <c r="AN68" s="56" t="s">
        <v>118</v>
      </c>
      <c r="AO68" s="56" t="s">
        <v>118</v>
      </c>
      <c r="AP68" s="56" t="s">
        <v>118</v>
      </c>
      <c r="AQ68" s="56" t="s">
        <v>118</v>
      </c>
      <c r="AR68" s="56"/>
      <c r="AS68" s="56" t="s">
        <v>119</v>
      </c>
      <c r="AT68" s="56" t="s">
        <v>119</v>
      </c>
      <c r="AU68" s="56" t="s">
        <v>119</v>
      </c>
      <c r="AV68" s="56" t="s">
        <v>119</v>
      </c>
      <c r="AW68" s="56" t="s">
        <v>119</v>
      </c>
      <c r="AX68" s="56" t="s">
        <v>119</v>
      </c>
      <c r="AY68" s="56" t="s">
        <v>119</v>
      </c>
      <c r="AZ68" s="56" t="s">
        <v>119</v>
      </c>
      <c r="BA68" s="56" t="s">
        <v>119</v>
      </c>
      <c r="BB68" s="56" t="s">
        <v>119</v>
      </c>
      <c r="BC68" s="56" t="s">
        <v>119</v>
      </c>
      <c r="BD68" s="56" t="s">
        <v>119</v>
      </c>
      <c r="BE68" s="96"/>
      <c r="BF68" s="96">
        <v>40819</v>
      </c>
      <c r="BG68" s="96">
        <v>40819</v>
      </c>
      <c r="BH68" s="96">
        <v>40819</v>
      </c>
      <c r="BI68" s="96">
        <v>40819</v>
      </c>
      <c r="BJ68" s="96">
        <v>40819</v>
      </c>
      <c r="BK68" s="96">
        <v>40819</v>
      </c>
      <c r="BL68" s="96">
        <v>40819</v>
      </c>
      <c r="BM68" s="96">
        <v>40819</v>
      </c>
      <c r="BN68" s="96">
        <v>40819</v>
      </c>
      <c r="BO68" s="96">
        <v>40819</v>
      </c>
      <c r="BP68" s="96">
        <v>40819</v>
      </c>
      <c r="BQ68" s="96">
        <v>40819</v>
      </c>
      <c r="BR68" s="96">
        <v>40819</v>
      </c>
      <c r="BS68" s="56"/>
      <c r="BT68" s="56"/>
      <c r="BU68" s="56"/>
      <c r="BV68" s="56"/>
      <c r="BW68" s="56"/>
      <c r="BX68" s="97"/>
      <c r="BY68" s="98"/>
      <c r="BZ68" s="98"/>
      <c r="CA68" s="98"/>
      <c r="CB68" s="98"/>
      <c r="CC68" s="98"/>
      <c r="CD68" s="98"/>
      <c r="CE68" s="98"/>
      <c r="CF68" s="98"/>
      <c r="CG68" s="98"/>
      <c r="CH68" s="98"/>
      <c r="CI68" s="98"/>
      <c r="CJ68" s="98"/>
      <c r="CK68" s="98"/>
      <c r="CL68" s="98"/>
      <c r="CM68" s="98"/>
      <c r="CN68" s="98"/>
      <c r="CO68" s="98"/>
      <c r="CP68" s="98"/>
      <c r="CQ68" s="98"/>
      <c r="CR68" s="98"/>
      <c r="CS68" s="98"/>
      <c r="CT68" s="98"/>
      <c r="CU68" s="98"/>
      <c r="CV68" s="98"/>
      <c r="CW68" s="98"/>
      <c r="CX68" s="98"/>
      <c r="CY68" s="99"/>
      <c r="CZ68" s="100" t="str">
        <f>IF($BX68="","",INDEX(リスト※入力不要!$E$2:$E$44,MATCH($BS68&amp;$BX68,リスト※入力不要!$D$2:$D$44,0)))</f>
        <v/>
      </c>
      <c r="DA68" s="100"/>
      <c r="DB68" s="100"/>
      <c r="DC68" s="100"/>
      <c r="DD68" s="100"/>
      <c r="DE68" s="100"/>
      <c r="DF68" s="100"/>
      <c r="DG68" s="100"/>
      <c r="DH68" s="100"/>
      <c r="DI68" s="100"/>
      <c r="DJ68" s="100"/>
      <c r="DK68" s="100"/>
      <c r="DL68" s="100"/>
      <c r="DM68" s="100"/>
      <c r="DN68" s="100"/>
      <c r="DO68" s="100"/>
      <c r="DP68" s="100"/>
      <c r="DQ68" s="100"/>
      <c r="DR68" s="100"/>
      <c r="DS68" s="100"/>
      <c r="DT68" s="100"/>
      <c r="DU68" s="100"/>
      <c r="DV68" s="100"/>
      <c r="DW68" s="100"/>
      <c r="DX68" s="100"/>
      <c r="DY68" s="100"/>
      <c r="DZ68" s="100"/>
      <c r="EA68" s="100"/>
      <c r="EB68" s="100"/>
      <c r="EC68" s="100"/>
      <c r="ED68" s="100"/>
      <c r="EE68" s="100"/>
      <c r="EF68" s="101" t="str">
        <f>IF($BX68="","",INDEX(リスト※入力不要!$F$2:$F$44,MATCH($BS68&amp;$BX68,リスト※入力不要!$D$2:$D$44,0)))</f>
        <v/>
      </c>
      <c r="EG68" s="101"/>
      <c r="EH68" s="101"/>
      <c r="EI68" s="101"/>
      <c r="EJ68" s="101"/>
      <c r="EK68" s="105"/>
      <c r="EL68" s="106"/>
      <c r="EM68" s="106"/>
      <c r="EN68" s="106"/>
      <c r="EO68" s="106"/>
      <c r="EP68" s="107"/>
      <c r="EQ68" s="20"/>
      <c r="ER68" s="21"/>
      <c r="ES68" s="21"/>
      <c r="ET68" s="21"/>
      <c r="EU68" s="21"/>
      <c r="EV68" s="22"/>
    </row>
    <row r="69" spans="1:152" ht="23.25" customHeight="1">
      <c r="A69" s="69">
        <v>27</v>
      </c>
      <c r="B69" s="69"/>
      <c r="C69" s="69"/>
      <c r="D69" s="69"/>
      <c r="E69" s="56"/>
      <c r="F69" s="56" t="s">
        <v>117</v>
      </c>
      <c r="G69" s="56" t="s">
        <v>117</v>
      </c>
      <c r="H69" s="56" t="s">
        <v>117</v>
      </c>
      <c r="I69" s="56" t="s">
        <v>117</v>
      </c>
      <c r="J69" s="56" t="s">
        <v>117</v>
      </c>
      <c r="K69" s="56" t="s">
        <v>117</v>
      </c>
      <c r="L69" s="56" t="s">
        <v>117</v>
      </c>
      <c r="M69" s="56" t="s">
        <v>117</v>
      </c>
      <c r="N69" s="56" t="s">
        <v>117</v>
      </c>
      <c r="O69" s="56" t="s">
        <v>117</v>
      </c>
      <c r="P69" s="56" t="s">
        <v>117</v>
      </c>
      <c r="Q69" s="56" t="s">
        <v>117</v>
      </c>
      <c r="R69" s="56"/>
      <c r="S69" s="56" t="s">
        <v>120</v>
      </c>
      <c r="T69" s="56" t="s">
        <v>120</v>
      </c>
      <c r="U69" s="56" t="s">
        <v>120</v>
      </c>
      <c r="V69" s="56" t="s">
        <v>120</v>
      </c>
      <c r="W69" s="56" t="s">
        <v>120</v>
      </c>
      <c r="X69" s="56" t="s">
        <v>120</v>
      </c>
      <c r="Y69" s="56" t="s">
        <v>120</v>
      </c>
      <c r="Z69" s="56" t="s">
        <v>120</v>
      </c>
      <c r="AA69" s="56" t="s">
        <v>120</v>
      </c>
      <c r="AB69" s="56" t="s">
        <v>120</v>
      </c>
      <c r="AC69" s="56" t="s">
        <v>120</v>
      </c>
      <c r="AD69" s="56" t="s">
        <v>120</v>
      </c>
      <c r="AE69" s="56"/>
      <c r="AF69" s="56" t="s">
        <v>118</v>
      </c>
      <c r="AG69" s="56" t="s">
        <v>118</v>
      </c>
      <c r="AH69" s="56" t="s">
        <v>118</v>
      </c>
      <c r="AI69" s="56" t="s">
        <v>118</v>
      </c>
      <c r="AJ69" s="56" t="s">
        <v>118</v>
      </c>
      <c r="AK69" s="56" t="s">
        <v>118</v>
      </c>
      <c r="AL69" s="56" t="s">
        <v>118</v>
      </c>
      <c r="AM69" s="56" t="s">
        <v>118</v>
      </c>
      <c r="AN69" s="56" t="s">
        <v>118</v>
      </c>
      <c r="AO69" s="56" t="s">
        <v>118</v>
      </c>
      <c r="AP69" s="56" t="s">
        <v>118</v>
      </c>
      <c r="AQ69" s="56" t="s">
        <v>118</v>
      </c>
      <c r="AR69" s="56"/>
      <c r="AS69" s="56" t="s">
        <v>119</v>
      </c>
      <c r="AT69" s="56" t="s">
        <v>119</v>
      </c>
      <c r="AU69" s="56" t="s">
        <v>119</v>
      </c>
      <c r="AV69" s="56" t="s">
        <v>119</v>
      </c>
      <c r="AW69" s="56" t="s">
        <v>119</v>
      </c>
      <c r="AX69" s="56" t="s">
        <v>119</v>
      </c>
      <c r="AY69" s="56" t="s">
        <v>119</v>
      </c>
      <c r="AZ69" s="56" t="s">
        <v>119</v>
      </c>
      <c r="BA69" s="56" t="s">
        <v>119</v>
      </c>
      <c r="BB69" s="56" t="s">
        <v>119</v>
      </c>
      <c r="BC69" s="56" t="s">
        <v>119</v>
      </c>
      <c r="BD69" s="56" t="s">
        <v>119</v>
      </c>
      <c r="BE69" s="96"/>
      <c r="BF69" s="96">
        <v>40819</v>
      </c>
      <c r="BG69" s="96">
        <v>40819</v>
      </c>
      <c r="BH69" s="96">
        <v>40819</v>
      </c>
      <c r="BI69" s="96">
        <v>40819</v>
      </c>
      <c r="BJ69" s="96">
        <v>40819</v>
      </c>
      <c r="BK69" s="96">
        <v>40819</v>
      </c>
      <c r="BL69" s="96">
        <v>40819</v>
      </c>
      <c r="BM69" s="96">
        <v>40819</v>
      </c>
      <c r="BN69" s="96">
        <v>40819</v>
      </c>
      <c r="BO69" s="96">
        <v>40819</v>
      </c>
      <c r="BP69" s="96">
        <v>40819</v>
      </c>
      <c r="BQ69" s="96">
        <v>40819</v>
      </c>
      <c r="BR69" s="96">
        <v>40819</v>
      </c>
      <c r="BS69" s="56"/>
      <c r="BT69" s="56"/>
      <c r="BU69" s="56"/>
      <c r="BV69" s="56"/>
      <c r="BW69" s="56"/>
      <c r="BX69" s="97"/>
      <c r="BY69" s="98"/>
      <c r="BZ69" s="98"/>
      <c r="CA69" s="98"/>
      <c r="CB69" s="98"/>
      <c r="CC69" s="98"/>
      <c r="CD69" s="98"/>
      <c r="CE69" s="98"/>
      <c r="CF69" s="98"/>
      <c r="CG69" s="98"/>
      <c r="CH69" s="98"/>
      <c r="CI69" s="98"/>
      <c r="CJ69" s="98"/>
      <c r="CK69" s="98"/>
      <c r="CL69" s="98"/>
      <c r="CM69" s="98"/>
      <c r="CN69" s="98"/>
      <c r="CO69" s="98"/>
      <c r="CP69" s="98"/>
      <c r="CQ69" s="98"/>
      <c r="CR69" s="98"/>
      <c r="CS69" s="98"/>
      <c r="CT69" s="98"/>
      <c r="CU69" s="98"/>
      <c r="CV69" s="98"/>
      <c r="CW69" s="98"/>
      <c r="CX69" s="98"/>
      <c r="CY69" s="99"/>
      <c r="CZ69" s="100" t="str">
        <f>IF($BX69="","",INDEX(リスト※入力不要!$E$2:$E$44,MATCH($BS69&amp;$BX69,リスト※入力不要!$D$2:$D$44,0)))</f>
        <v/>
      </c>
      <c r="DA69" s="100"/>
      <c r="DB69" s="100"/>
      <c r="DC69" s="100"/>
      <c r="DD69" s="100"/>
      <c r="DE69" s="100"/>
      <c r="DF69" s="100"/>
      <c r="DG69" s="100"/>
      <c r="DH69" s="100"/>
      <c r="DI69" s="100"/>
      <c r="DJ69" s="100"/>
      <c r="DK69" s="100"/>
      <c r="DL69" s="100"/>
      <c r="DM69" s="100"/>
      <c r="DN69" s="100"/>
      <c r="DO69" s="100"/>
      <c r="DP69" s="100"/>
      <c r="DQ69" s="100"/>
      <c r="DR69" s="100"/>
      <c r="DS69" s="100"/>
      <c r="DT69" s="100"/>
      <c r="DU69" s="100"/>
      <c r="DV69" s="100"/>
      <c r="DW69" s="100"/>
      <c r="DX69" s="100"/>
      <c r="DY69" s="100"/>
      <c r="DZ69" s="100"/>
      <c r="EA69" s="100"/>
      <c r="EB69" s="100"/>
      <c r="EC69" s="100"/>
      <c r="ED69" s="100"/>
      <c r="EE69" s="100"/>
      <c r="EF69" s="101" t="str">
        <f>IF($BX69="","",INDEX(リスト※入力不要!$F$2:$F$44,MATCH($BS69&amp;$BX69,リスト※入力不要!$D$2:$D$44,0)))</f>
        <v/>
      </c>
      <c r="EG69" s="101"/>
      <c r="EH69" s="101"/>
      <c r="EI69" s="101"/>
      <c r="EJ69" s="101"/>
      <c r="EK69" s="105"/>
      <c r="EL69" s="106"/>
      <c r="EM69" s="106"/>
      <c r="EN69" s="106"/>
      <c r="EO69" s="106"/>
      <c r="EP69" s="107"/>
      <c r="EQ69" s="20"/>
      <c r="ER69" s="21"/>
      <c r="ES69" s="21"/>
      <c r="ET69" s="21"/>
      <c r="EU69" s="21"/>
      <c r="EV69" s="22"/>
    </row>
    <row r="70" spans="1:152" ht="23.25" customHeight="1">
      <c r="A70" s="69">
        <v>28</v>
      </c>
      <c r="B70" s="69"/>
      <c r="C70" s="69"/>
      <c r="D70" s="69"/>
      <c r="E70" s="56"/>
      <c r="F70" s="56" t="s">
        <v>117</v>
      </c>
      <c r="G70" s="56" t="s">
        <v>117</v>
      </c>
      <c r="H70" s="56" t="s">
        <v>117</v>
      </c>
      <c r="I70" s="56" t="s">
        <v>117</v>
      </c>
      <c r="J70" s="56" t="s">
        <v>117</v>
      </c>
      <c r="K70" s="56" t="s">
        <v>117</v>
      </c>
      <c r="L70" s="56" t="s">
        <v>117</v>
      </c>
      <c r="M70" s="56" t="s">
        <v>117</v>
      </c>
      <c r="N70" s="56" t="s">
        <v>117</v>
      </c>
      <c r="O70" s="56" t="s">
        <v>117</v>
      </c>
      <c r="P70" s="56" t="s">
        <v>117</v>
      </c>
      <c r="Q70" s="56" t="s">
        <v>117</v>
      </c>
      <c r="R70" s="56"/>
      <c r="S70" s="56" t="s">
        <v>120</v>
      </c>
      <c r="T70" s="56" t="s">
        <v>120</v>
      </c>
      <c r="U70" s="56" t="s">
        <v>120</v>
      </c>
      <c r="V70" s="56" t="s">
        <v>120</v>
      </c>
      <c r="W70" s="56" t="s">
        <v>120</v>
      </c>
      <c r="X70" s="56" t="s">
        <v>120</v>
      </c>
      <c r="Y70" s="56" t="s">
        <v>120</v>
      </c>
      <c r="Z70" s="56" t="s">
        <v>120</v>
      </c>
      <c r="AA70" s="56" t="s">
        <v>120</v>
      </c>
      <c r="AB70" s="56" t="s">
        <v>120</v>
      </c>
      <c r="AC70" s="56" t="s">
        <v>120</v>
      </c>
      <c r="AD70" s="56" t="s">
        <v>120</v>
      </c>
      <c r="AE70" s="56"/>
      <c r="AF70" s="56" t="s">
        <v>118</v>
      </c>
      <c r="AG70" s="56" t="s">
        <v>118</v>
      </c>
      <c r="AH70" s="56" t="s">
        <v>118</v>
      </c>
      <c r="AI70" s="56" t="s">
        <v>118</v>
      </c>
      <c r="AJ70" s="56" t="s">
        <v>118</v>
      </c>
      <c r="AK70" s="56" t="s">
        <v>118</v>
      </c>
      <c r="AL70" s="56" t="s">
        <v>118</v>
      </c>
      <c r="AM70" s="56" t="s">
        <v>118</v>
      </c>
      <c r="AN70" s="56" t="s">
        <v>118</v>
      </c>
      <c r="AO70" s="56" t="s">
        <v>118</v>
      </c>
      <c r="AP70" s="56" t="s">
        <v>118</v>
      </c>
      <c r="AQ70" s="56" t="s">
        <v>118</v>
      </c>
      <c r="AR70" s="56"/>
      <c r="AS70" s="56" t="s">
        <v>119</v>
      </c>
      <c r="AT70" s="56" t="s">
        <v>119</v>
      </c>
      <c r="AU70" s="56" t="s">
        <v>119</v>
      </c>
      <c r="AV70" s="56" t="s">
        <v>119</v>
      </c>
      <c r="AW70" s="56" t="s">
        <v>119</v>
      </c>
      <c r="AX70" s="56" t="s">
        <v>119</v>
      </c>
      <c r="AY70" s="56" t="s">
        <v>119</v>
      </c>
      <c r="AZ70" s="56" t="s">
        <v>119</v>
      </c>
      <c r="BA70" s="56" t="s">
        <v>119</v>
      </c>
      <c r="BB70" s="56" t="s">
        <v>119</v>
      </c>
      <c r="BC70" s="56" t="s">
        <v>119</v>
      </c>
      <c r="BD70" s="56" t="s">
        <v>119</v>
      </c>
      <c r="BE70" s="96"/>
      <c r="BF70" s="96">
        <v>40819</v>
      </c>
      <c r="BG70" s="96">
        <v>40819</v>
      </c>
      <c r="BH70" s="96">
        <v>40819</v>
      </c>
      <c r="BI70" s="96">
        <v>40819</v>
      </c>
      <c r="BJ70" s="96">
        <v>40819</v>
      </c>
      <c r="BK70" s="96">
        <v>40819</v>
      </c>
      <c r="BL70" s="96">
        <v>40819</v>
      </c>
      <c r="BM70" s="96">
        <v>40819</v>
      </c>
      <c r="BN70" s="96">
        <v>40819</v>
      </c>
      <c r="BO70" s="96">
        <v>40819</v>
      </c>
      <c r="BP70" s="96">
        <v>40819</v>
      </c>
      <c r="BQ70" s="96">
        <v>40819</v>
      </c>
      <c r="BR70" s="96">
        <v>40819</v>
      </c>
      <c r="BS70" s="56"/>
      <c r="BT70" s="56"/>
      <c r="BU70" s="56"/>
      <c r="BV70" s="56"/>
      <c r="BW70" s="56"/>
      <c r="BX70" s="97"/>
      <c r="BY70" s="98"/>
      <c r="BZ70" s="98"/>
      <c r="CA70" s="98"/>
      <c r="CB70" s="98"/>
      <c r="CC70" s="98"/>
      <c r="CD70" s="98"/>
      <c r="CE70" s="98"/>
      <c r="CF70" s="98"/>
      <c r="CG70" s="98"/>
      <c r="CH70" s="98"/>
      <c r="CI70" s="98"/>
      <c r="CJ70" s="98"/>
      <c r="CK70" s="98"/>
      <c r="CL70" s="98"/>
      <c r="CM70" s="98"/>
      <c r="CN70" s="98"/>
      <c r="CO70" s="98"/>
      <c r="CP70" s="98"/>
      <c r="CQ70" s="98"/>
      <c r="CR70" s="98"/>
      <c r="CS70" s="98"/>
      <c r="CT70" s="98"/>
      <c r="CU70" s="98"/>
      <c r="CV70" s="98"/>
      <c r="CW70" s="98"/>
      <c r="CX70" s="98"/>
      <c r="CY70" s="99"/>
      <c r="CZ70" s="100" t="str">
        <f>IF($BX70="","",INDEX(リスト※入力不要!$E$2:$E$44,MATCH($BS70&amp;$BX70,リスト※入力不要!$D$2:$D$44,0)))</f>
        <v/>
      </c>
      <c r="DA70" s="100"/>
      <c r="DB70" s="100"/>
      <c r="DC70" s="100"/>
      <c r="DD70" s="100"/>
      <c r="DE70" s="100"/>
      <c r="DF70" s="100"/>
      <c r="DG70" s="100"/>
      <c r="DH70" s="100"/>
      <c r="DI70" s="100"/>
      <c r="DJ70" s="100"/>
      <c r="DK70" s="100"/>
      <c r="DL70" s="100"/>
      <c r="DM70" s="100"/>
      <c r="DN70" s="100"/>
      <c r="DO70" s="100"/>
      <c r="DP70" s="100"/>
      <c r="DQ70" s="100"/>
      <c r="DR70" s="100"/>
      <c r="DS70" s="100"/>
      <c r="DT70" s="100"/>
      <c r="DU70" s="100"/>
      <c r="DV70" s="100"/>
      <c r="DW70" s="100"/>
      <c r="DX70" s="100"/>
      <c r="DY70" s="100"/>
      <c r="DZ70" s="100"/>
      <c r="EA70" s="100"/>
      <c r="EB70" s="100"/>
      <c r="EC70" s="100"/>
      <c r="ED70" s="100"/>
      <c r="EE70" s="100"/>
      <c r="EF70" s="101" t="str">
        <f>IF($BX70="","",INDEX(リスト※入力不要!$F$2:$F$44,MATCH($BS70&amp;$BX70,リスト※入力不要!$D$2:$D$44,0)))</f>
        <v/>
      </c>
      <c r="EG70" s="101"/>
      <c r="EH70" s="101"/>
      <c r="EI70" s="101"/>
      <c r="EJ70" s="101"/>
      <c r="EK70" s="105"/>
      <c r="EL70" s="106"/>
      <c r="EM70" s="106"/>
      <c r="EN70" s="106"/>
      <c r="EO70" s="106"/>
      <c r="EP70" s="107"/>
      <c r="EQ70" s="20"/>
      <c r="ER70" s="21"/>
      <c r="ES70" s="21"/>
      <c r="ET70" s="21"/>
      <c r="EU70" s="21"/>
      <c r="EV70" s="22"/>
    </row>
    <row r="71" spans="1:152" ht="23.25" customHeight="1">
      <c r="A71" s="69">
        <v>29</v>
      </c>
      <c r="B71" s="69"/>
      <c r="C71" s="69"/>
      <c r="D71" s="69"/>
      <c r="E71" s="56"/>
      <c r="F71" s="56" t="s">
        <v>117</v>
      </c>
      <c r="G71" s="56" t="s">
        <v>117</v>
      </c>
      <c r="H71" s="56" t="s">
        <v>117</v>
      </c>
      <c r="I71" s="56" t="s">
        <v>117</v>
      </c>
      <c r="J71" s="56" t="s">
        <v>117</v>
      </c>
      <c r="K71" s="56" t="s">
        <v>117</v>
      </c>
      <c r="L71" s="56" t="s">
        <v>117</v>
      </c>
      <c r="M71" s="56" t="s">
        <v>117</v>
      </c>
      <c r="N71" s="56" t="s">
        <v>117</v>
      </c>
      <c r="O71" s="56" t="s">
        <v>117</v>
      </c>
      <c r="P71" s="56" t="s">
        <v>117</v>
      </c>
      <c r="Q71" s="56" t="s">
        <v>117</v>
      </c>
      <c r="R71" s="56"/>
      <c r="S71" s="56" t="s">
        <v>120</v>
      </c>
      <c r="T71" s="56" t="s">
        <v>120</v>
      </c>
      <c r="U71" s="56" t="s">
        <v>120</v>
      </c>
      <c r="V71" s="56" t="s">
        <v>120</v>
      </c>
      <c r="W71" s="56" t="s">
        <v>120</v>
      </c>
      <c r="X71" s="56" t="s">
        <v>120</v>
      </c>
      <c r="Y71" s="56" t="s">
        <v>120</v>
      </c>
      <c r="Z71" s="56" t="s">
        <v>120</v>
      </c>
      <c r="AA71" s="56" t="s">
        <v>120</v>
      </c>
      <c r="AB71" s="56" t="s">
        <v>120</v>
      </c>
      <c r="AC71" s="56" t="s">
        <v>120</v>
      </c>
      <c r="AD71" s="56" t="s">
        <v>120</v>
      </c>
      <c r="AE71" s="56"/>
      <c r="AF71" s="56" t="s">
        <v>118</v>
      </c>
      <c r="AG71" s="56" t="s">
        <v>118</v>
      </c>
      <c r="AH71" s="56" t="s">
        <v>118</v>
      </c>
      <c r="AI71" s="56" t="s">
        <v>118</v>
      </c>
      <c r="AJ71" s="56" t="s">
        <v>118</v>
      </c>
      <c r="AK71" s="56" t="s">
        <v>118</v>
      </c>
      <c r="AL71" s="56" t="s">
        <v>118</v>
      </c>
      <c r="AM71" s="56" t="s">
        <v>118</v>
      </c>
      <c r="AN71" s="56" t="s">
        <v>118</v>
      </c>
      <c r="AO71" s="56" t="s">
        <v>118</v>
      </c>
      <c r="AP71" s="56" t="s">
        <v>118</v>
      </c>
      <c r="AQ71" s="56" t="s">
        <v>118</v>
      </c>
      <c r="AR71" s="56"/>
      <c r="AS71" s="56" t="s">
        <v>119</v>
      </c>
      <c r="AT71" s="56" t="s">
        <v>119</v>
      </c>
      <c r="AU71" s="56" t="s">
        <v>119</v>
      </c>
      <c r="AV71" s="56" t="s">
        <v>119</v>
      </c>
      <c r="AW71" s="56" t="s">
        <v>119</v>
      </c>
      <c r="AX71" s="56" t="s">
        <v>119</v>
      </c>
      <c r="AY71" s="56" t="s">
        <v>119</v>
      </c>
      <c r="AZ71" s="56" t="s">
        <v>119</v>
      </c>
      <c r="BA71" s="56" t="s">
        <v>119</v>
      </c>
      <c r="BB71" s="56" t="s">
        <v>119</v>
      </c>
      <c r="BC71" s="56" t="s">
        <v>119</v>
      </c>
      <c r="BD71" s="56" t="s">
        <v>119</v>
      </c>
      <c r="BE71" s="96"/>
      <c r="BF71" s="96">
        <v>40819</v>
      </c>
      <c r="BG71" s="96">
        <v>40819</v>
      </c>
      <c r="BH71" s="96">
        <v>40819</v>
      </c>
      <c r="BI71" s="96">
        <v>40819</v>
      </c>
      <c r="BJ71" s="96">
        <v>40819</v>
      </c>
      <c r="BK71" s="96">
        <v>40819</v>
      </c>
      <c r="BL71" s="96">
        <v>40819</v>
      </c>
      <c r="BM71" s="96">
        <v>40819</v>
      </c>
      <c r="BN71" s="96">
        <v>40819</v>
      </c>
      <c r="BO71" s="96">
        <v>40819</v>
      </c>
      <c r="BP71" s="96">
        <v>40819</v>
      </c>
      <c r="BQ71" s="96">
        <v>40819</v>
      </c>
      <c r="BR71" s="96">
        <v>40819</v>
      </c>
      <c r="BS71" s="56"/>
      <c r="BT71" s="56"/>
      <c r="BU71" s="56"/>
      <c r="BV71" s="56"/>
      <c r="BW71" s="56"/>
      <c r="BX71" s="97"/>
      <c r="BY71" s="98"/>
      <c r="BZ71" s="98"/>
      <c r="CA71" s="98"/>
      <c r="CB71" s="98"/>
      <c r="CC71" s="98"/>
      <c r="CD71" s="98"/>
      <c r="CE71" s="98"/>
      <c r="CF71" s="98"/>
      <c r="CG71" s="98"/>
      <c r="CH71" s="98"/>
      <c r="CI71" s="98"/>
      <c r="CJ71" s="98"/>
      <c r="CK71" s="98"/>
      <c r="CL71" s="98"/>
      <c r="CM71" s="98"/>
      <c r="CN71" s="98"/>
      <c r="CO71" s="98"/>
      <c r="CP71" s="98"/>
      <c r="CQ71" s="98"/>
      <c r="CR71" s="98"/>
      <c r="CS71" s="98"/>
      <c r="CT71" s="98"/>
      <c r="CU71" s="98"/>
      <c r="CV71" s="98"/>
      <c r="CW71" s="98"/>
      <c r="CX71" s="98"/>
      <c r="CY71" s="99"/>
      <c r="CZ71" s="100" t="str">
        <f>IF($BX71="","",INDEX(リスト※入力不要!$E$2:$E$44,MATCH($BS71&amp;$BX71,リスト※入力不要!$D$2:$D$44,0)))</f>
        <v/>
      </c>
      <c r="DA71" s="100"/>
      <c r="DB71" s="100"/>
      <c r="DC71" s="100"/>
      <c r="DD71" s="100"/>
      <c r="DE71" s="100"/>
      <c r="DF71" s="100"/>
      <c r="DG71" s="100"/>
      <c r="DH71" s="100"/>
      <c r="DI71" s="100"/>
      <c r="DJ71" s="100"/>
      <c r="DK71" s="100"/>
      <c r="DL71" s="100"/>
      <c r="DM71" s="100"/>
      <c r="DN71" s="100"/>
      <c r="DO71" s="100"/>
      <c r="DP71" s="100"/>
      <c r="DQ71" s="100"/>
      <c r="DR71" s="100"/>
      <c r="DS71" s="100"/>
      <c r="DT71" s="100"/>
      <c r="DU71" s="100"/>
      <c r="DV71" s="100"/>
      <c r="DW71" s="100"/>
      <c r="DX71" s="100"/>
      <c r="DY71" s="100"/>
      <c r="DZ71" s="100"/>
      <c r="EA71" s="100"/>
      <c r="EB71" s="100"/>
      <c r="EC71" s="100"/>
      <c r="ED71" s="100"/>
      <c r="EE71" s="100"/>
      <c r="EF71" s="101" t="str">
        <f>IF($BX71="","",INDEX(リスト※入力不要!$F$2:$F$44,MATCH($BS71&amp;$BX71,リスト※入力不要!$D$2:$D$44,0)))</f>
        <v/>
      </c>
      <c r="EG71" s="101"/>
      <c r="EH71" s="101"/>
      <c r="EI71" s="101"/>
      <c r="EJ71" s="101"/>
      <c r="EK71" s="105"/>
      <c r="EL71" s="106"/>
      <c r="EM71" s="106"/>
      <c r="EN71" s="106"/>
      <c r="EO71" s="106"/>
      <c r="EP71" s="107"/>
      <c r="EQ71" s="20"/>
      <c r="ER71" s="21"/>
      <c r="ES71" s="21"/>
      <c r="ET71" s="21"/>
      <c r="EU71" s="21"/>
      <c r="EV71" s="22"/>
    </row>
    <row r="72" spans="1:152" ht="23.25" customHeight="1">
      <c r="A72" s="69">
        <v>30</v>
      </c>
      <c r="B72" s="69"/>
      <c r="C72" s="69"/>
      <c r="D72" s="69"/>
      <c r="E72" s="56"/>
      <c r="F72" s="56" t="s">
        <v>117</v>
      </c>
      <c r="G72" s="56" t="s">
        <v>117</v>
      </c>
      <c r="H72" s="56" t="s">
        <v>117</v>
      </c>
      <c r="I72" s="56" t="s">
        <v>117</v>
      </c>
      <c r="J72" s="56" t="s">
        <v>117</v>
      </c>
      <c r="K72" s="56" t="s">
        <v>117</v>
      </c>
      <c r="L72" s="56" t="s">
        <v>117</v>
      </c>
      <c r="M72" s="56" t="s">
        <v>117</v>
      </c>
      <c r="N72" s="56" t="s">
        <v>117</v>
      </c>
      <c r="O72" s="56" t="s">
        <v>117</v>
      </c>
      <c r="P72" s="56" t="s">
        <v>117</v>
      </c>
      <c r="Q72" s="56" t="s">
        <v>117</v>
      </c>
      <c r="R72" s="56"/>
      <c r="S72" s="56" t="s">
        <v>120</v>
      </c>
      <c r="T72" s="56" t="s">
        <v>120</v>
      </c>
      <c r="U72" s="56" t="s">
        <v>120</v>
      </c>
      <c r="V72" s="56" t="s">
        <v>120</v>
      </c>
      <c r="W72" s="56" t="s">
        <v>120</v>
      </c>
      <c r="X72" s="56" t="s">
        <v>120</v>
      </c>
      <c r="Y72" s="56" t="s">
        <v>120</v>
      </c>
      <c r="Z72" s="56" t="s">
        <v>120</v>
      </c>
      <c r="AA72" s="56" t="s">
        <v>120</v>
      </c>
      <c r="AB72" s="56" t="s">
        <v>120</v>
      </c>
      <c r="AC72" s="56" t="s">
        <v>120</v>
      </c>
      <c r="AD72" s="56" t="s">
        <v>120</v>
      </c>
      <c r="AE72" s="56"/>
      <c r="AF72" s="56" t="s">
        <v>118</v>
      </c>
      <c r="AG72" s="56" t="s">
        <v>118</v>
      </c>
      <c r="AH72" s="56" t="s">
        <v>118</v>
      </c>
      <c r="AI72" s="56" t="s">
        <v>118</v>
      </c>
      <c r="AJ72" s="56" t="s">
        <v>118</v>
      </c>
      <c r="AK72" s="56" t="s">
        <v>118</v>
      </c>
      <c r="AL72" s="56" t="s">
        <v>118</v>
      </c>
      <c r="AM72" s="56" t="s">
        <v>118</v>
      </c>
      <c r="AN72" s="56" t="s">
        <v>118</v>
      </c>
      <c r="AO72" s="56" t="s">
        <v>118</v>
      </c>
      <c r="AP72" s="56" t="s">
        <v>118</v>
      </c>
      <c r="AQ72" s="56" t="s">
        <v>118</v>
      </c>
      <c r="AR72" s="56"/>
      <c r="AS72" s="56" t="s">
        <v>119</v>
      </c>
      <c r="AT72" s="56" t="s">
        <v>119</v>
      </c>
      <c r="AU72" s="56" t="s">
        <v>119</v>
      </c>
      <c r="AV72" s="56" t="s">
        <v>119</v>
      </c>
      <c r="AW72" s="56" t="s">
        <v>119</v>
      </c>
      <c r="AX72" s="56" t="s">
        <v>119</v>
      </c>
      <c r="AY72" s="56" t="s">
        <v>119</v>
      </c>
      <c r="AZ72" s="56" t="s">
        <v>119</v>
      </c>
      <c r="BA72" s="56" t="s">
        <v>119</v>
      </c>
      <c r="BB72" s="56" t="s">
        <v>119</v>
      </c>
      <c r="BC72" s="56" t="s">
        <v>119</v>
      </c>
      <c r="BD72" s="56" t="s">
        <v>119</v>
      </c>
      <c r="BE72" s="96"/>
      <c r="BF72" s="96">
        <v>40819</v>
      </c>
      <c r="BG72" s="96">
        <v>40819</v>
      </c>
      <c r="BH72" s="96">
        <v>40819</v>
      </c>
      <c r="BI72" s="96">
        <v>40819</v>
      </c>
      <c r="BJ72" s="96">
        <v>40819</v>
      </c>
      <c r="BK72" s="96">
        <v>40819</v>
      </c>
      <c r="BL72" s="96">
        <v>40819</v>
      </c>
      <c r="BM72" s="96">
        <v>40819</v>
      </c>
      <c r="BN72" s="96">
        <v>40819</v>
      </c>
      <c r="BO72" s="96">
        <v>40819</v>
      </c>
      <c r="BP72" s="96">
        <v>40819</v>
      </c>
      <c r="BQ72" s="96">
        <v>40819</v>
      </c>
      <c r="BR72" s="96">
        <v>40819</v>
      </c>
      <c r="BS72" s="56"/>
      <c r="BT72" s="56"/>
      <c r="BU72" s="56"/>
      <c r="BV72" s="56"/>
      <c r="BW72" s="56"/>
      <c r="BX72" s="97"/>
      <c r="BY72" s="98"/>
      <c r="BZ72" s="98"/>
      <c r="CA72" s="98"/>
      <c r="CB72" s="98"/>
      <c r="CC72" s="98"/>
      <c r="CD72" s="98"/>
      <c r="CE72" s="98"/>
      <c r="CF72" s="98"/>
      <c r="CG72" s="98"/>
      <c r="CH72" s="98"/>
      <c r="CI72" s="98"/>
      <c r="CJ72" s="98"/>
      <c r="CK72" s="98"/>
      <c r="CL72" s="98"/>
      <c r="CM72" s="98"/>
      <c r="CN72" s="98"/>
      <c r="CO72" s="98"/>
      <c r="CP72" s="98"/>
      <c r="CQ72" s="98"/>
      <c r="CR72" s="98"/>
      <c r="CS72" s="98"/>
      <c r="CT72" s="98"/>
      <c r="CU72" s="98"/>
      <c r="CV72" s="98"/>
      <c r="CW72" s="98"/>
      <c r="CX72" s="98"/>
      <c r="CY72" s="99"/>
      <c r="CZ72" s="100" t="str">
        <f>IF($BX72="","",INDEX(リスト※入力不要!$E$2:$E$44,MATCH($BS72&amp;$BX72,リスト※入力不要!$D$2:$D$44,0)))</f>
        <v/>
      </c>
      <c r="DA72" s="100"/>
      <c r="DB72" s="100"/>
      <c r="DC72" s="100"/>
      <c r="DD72" s="100"/>
      <c r="DE72" s="100"/>
      <c r="DF72" s="100"/>
      <c r="DG72" s="100"/>
      <c r="DH72" s="100"/>
      <c r="DI72" s="100"/>
      <c r="DJ72" s="100"/>
      <c r="DK72" s="100"/>
      <c r="DL72" s="100"/>
      <c r="DM72" s="100"/>
      <c r="DN72" s="100"/>
      <c r="DO72" s="100"/>
      <c r="DP72" s="100"/>
      <c r="DQ72" s="100"/>
      <c r="DR72" s="100"/>
      <c r="DS72" s="100"/>
      <c r="DT72" s="100"/>
      <c r="DU72" s="100"/>
      <c r="DV72" s="100"/>
      <c r="DW72" s="100"/>
      <c r="DX72" s="100"/>
      <c r="DY72" s="100"/>
      <c r="DZ72" s="100"/>
      <c r="EA72" s="100"/>
      <c r="EB72" s="100"/>
      <c r="EC72" s="100"/>
      <c r="ED72" s="100"/>
      <c r="EE72" s="100"/>
      <c r="EF72" s="101" t="str">
        <f>IF($BX72="","",INDEX(リスト※入力不要!$F$2:$F$44,MATCH($BS72&amp;$BX72,リスト※入力不要!$D$2:$D$44,0)))</f>
        <v/>
      </c>
      <c r="EG72" s="101"/>
      <c r="EH72" s="101"/>
      <c r="EI72" s="101"/>
      <c r="EJ72" s="101"/>
      <c r="EK72" s="105"/>
      <c r="EL72" s="106"/>
      <c r="EM72" s="106"/>
      <c r="EN72" s="106"/>
      <c r="EO72" s="106"/>
      <c r="EP72" s="107"/>
      <c r="EQ72" s="20"/>
      <c r="ER72" s="21"/>
      <c r="ES72" s="21"/>
      <c r="ET72" s="21"/>
      <c r="EU72" s="21"/>
      <c r="EV72" s="22"/>
    </row>
    <row r="73" spans="1:152" ht="23.25" customHeight="1">
      <c r="A73" s="69">
        <v>31</v>
      </c>
      <c r="B73" s="69"/>
      <c r="C73" s="69"/>
      <c r="D73" s="69"/>
      <c r="E73" s="56"/>
      <c r="F73" s="56" t="s">
        <v>117</v>
      </c>
      <c r="G73" s="56" t="s">
        <v>117</v>
      </c>
      <c r="H73" s="56" t="s">
        <v>117</v>
      </c>
      <c r="I73" s="56" t="s">
        <v>117</v>
      </c>
      <c r="J73" s="56" t="s">
        <v>117</v>
      </c>
      <c r="K73" s="56" t="s">
        <v>117</v>
      </c>
      <c r="L73" s="56" t="s">
        <v>117</v>
      </c>
      <c r="M73" s="56" t="s">
        <v>117</v>
      </c>
      <c r="N73" s="56" t="s">
        <v>117</v>
      </c>
      <c r="O73" s="56" t="s">
        <v>117</v>
      </c>
      <c r="P73" s="56" t="s">
        <v>117</v>
      </c>
      <c r="Q73" s="56" t="s">
        <v>117</v>
      </c>
      <c r="R73" s="56"/>
      <c r="S73" s="56" t="s">
        <v>120</v>
      </c>
      <c r="T73" s="56" t="s">
        <v>120</v>
      </c>
      <c r="U73" s="56" t="s">
        <v>120</v>
      </c>
      <c r="V73" s="56" t="s">
        <v>120</v>
      </c>
      <c r="W73" s="56" t="s">
        <v>120</v>
      </c>
      <c r="X73" s="56" t="s">
        <v>120</v>
      </c>
      <c r="Y73" s="56" t="s">
        <v>120</v>
      </c>
      <c r="Z73" s="56" t="s">
        <v>120</v>
      </c>
      <c r="AA73" s="56" t="s">
        <v>120</v>
      </c>
      <c r="AB73" s="56" t="s">
        <v>120</v>
      </c>
      <c r="AC73" s="56" t="s">
        <v>120</v>
      </c>
      <c r="AD73" s="56" t="s">
        <v>120</v>
      </c>
      <c r="AE73" s="56"/>
      <c r="AF73" s="56" t="s">
        <v>118</v>
      </c>
      <c r="AG73" s="56" t="s">
        <v>118</v>
      </c>
      <c r="AH73" s="56" t="s">
        <v>118</v>
      </c>
      <c r="AI73" s="56" t="s">
        <v>118</v>
      </c>
      <c r="AJ73" s="56" t="s">
        <v>118</v>
      </c>
      <c r="AK73" s="56" t="s">
        <v>118</v>
      </c>
      <c r="AL73" s="56" t="s">
        <v>118</v>
      </c>
      <c r="AM73" s="56" t="s">
        <v>118</v>
      </c>
      <c r="AN73" s="56" t="s">
        <v>118</v>
      </c>
      <c r="AO73" s="56" t="s">
        <v>118</v>
      </c>
      <c r="AP73" s="56" t="s">
        <v>118</v>
      </c>
      <c r="AQ73" s="56" t="s">
        <v>118</v>
      </c>
      <c r="AR73" s="56"/>
      <c r="AS73" s="56" t="s">
        <v>119</v>
      </c>
      <c r="AT73" s="56" t="s">
        <v>119</v>
      </c>
      <c r="AU73" s="56" t="s">
        <v>119</v>
      </c>
      <c r="AV73" s="56" t="s">
        <v>119</v>
      </c>
      <c r="AW73" s="56" t="s">
        <v>119</v>
      </c>
      <c r="AX73" s="56" t="s">
        <v>119</v>
      </c>
      <c r="AY73" s="56" t="s">
        <v>119</v>
      </c>
      <c r="AZ73" s="56" t="s">
        <v>119</v>
      </c>
      <c r="BA73" s="56" t="s">
        <v>119</v>
      </c>
      <c r="BB73" s="56" t="s">
        <v>119</v>
      </c>
      <c r="BC73" s="56" t="s">
        <v>119</v>
      </c>
      <c r="BD73" s="56" t="s">
        <v>119</v>
      </c>
      <c r="BE73" s="96"/>
      <c r="BF73" s="96">
        <v>40819</v>
      </c>
      <c r="BG73" s="96">
        <v>40819</v>
      </c>
      <c r="BH73" s="96">
        <v>40819</v>
      </c>
      <c r="BI73" s="96">
        <v>40819</v>
      </c>
      <c r="BJ73" s="96">
        <v>40819</v>
      </c>
      <c r="BK73" s="96">
        <v>40819</v>
      </c>
      <c r="BL73" s="96">
        <v>40819</v>
      </c>
      <c r="BM73" s="96">
        <v>40819</v>
      </c>
      <c r="BN73" s="96">
        <v>40819</v>
      </c>
      <c r="BO73" s="96">
        <v>40819</v>
      </c>
      <c r="BP73" s="96">
        <v>40819</v>
      </c>
      <c r="BQ73" s="96">
        <v>40819</v>
      </c>
      <c r="BR73" s="96">
        <v>40819</v>
      </c>
      <c r="BS73" s="56"/>
      <c r="BT73" s="56"/>
      <c r="BU73" s="56"/>
      <c r="BV73" s="56"/>
      <c r="BW73" s="56"/>
      <c r="BX73" s="97"/>
      <c r="BY73" s="98"/>
      <c r="BZ73" s="98"/>
      <c r="CA73" s="98"/>
      <c r="CB73" s="98"/>
      <c r="CC73" s="98"/>
      <c r="CD73" s="98"/>
      <c r="CE73" s="98"/>
      <c r="CF73" s="98"/>
      <c r="CG73" s="98"/>
      <c r="CH73" s="98"/>
      <c r="CI73" s="98"/>
      <c r="CJ73" s="98"/>
      <c r="CK73" s="98"/>
      <c r="CL73" s="98"/>
      <c r="CM73" s="98"/>
      <c r="CN73" s="98"/>
      <c r="CO73" s="98"/>
      <c r="CP73" s="98"/>
      <c r="CQ73" s="98"/>
      <c r="CR73" s="98"/>
      <c r="CS73" s="98"/>
      <c r="CT73" s="98"/>
      <c r="CU73" s="98"/>
      <c r="CV73" s="98"/>
      <c r="CW73" s="98"/>
      <c r="CX73" s="98"/>
      <c r="CY73" s="99"/>
      <c r="CZ73" s="100" t="str">
        <f>IF($BX73="","",INDEX(リスト※入力不要!$E$2:$E$44,MATCH($BS73&amp;$BX73,リスト※入力不要!$D$2:$D$44,0)))</f>
        <v/>
      </c>
      <c r="DA73" s="100"/>
      <c r="DB73" s="100"/>
      <c r="DC73" s="100"/>
      <c r="DD73" s="100"/>
      <c r="DE73" s="100"/>
      <c r="DF73" s="100"/>
      <c r="DG73" s="100"/>
      <c r="DH73" s="100"/>
      <c r="DI73" s="100"/>
      <c r="DJ73" s="100"/>
      <c r="DK73" s="100"/>
      <c r="DL73" s="100"/>
      <c r="DM73" s="100"/>
      <c r="DN73" s="100"/>
      <c r="DO73" s="100"/>
      <c r="DP73" s="100"/>
      <c r="DQ73" s="100"/>
      <c r="DR73" s="100"/>
      <c r="DS73" s="100"/>
      <c r="DT73" s="100"/>
      <c r="DU73" s="100"/>
      <c r="DV73" s="100"/>
      <c r="DW73" s="100"/>
      <c r="DX73" s="100"/>
      <c r="DY73" s="100"/>
      <c r="DZ73" s="100"/>
      <c r="EA73" s="100"/>
      <c r="EB73" s="100"/>
      <c r="EC73" s="100"/>
      <c r="ED73" s="100"/>
      <c r="EE73" s="100"/>
      <c r="EF73" s="101" t="str">
        <f>IF($BX73="","",INDEX(リスト※入力不要!$F$2:$F$44,MATCH($BS73&amp;$BX73,リスト※入力不要!$D$2:$D$44,0)))</f>
        <v/>
      </c>
      <c r="EG73" s="101"/>
      <c r="EH73" s="101"/>
      <c r="EI73" s="101"/>
      <c r="EJ73" s="101"/>
      <c r="EK73" s="105"/>
      <c r="EL73" s="106"/>
      <c r="EM73" s="106"/>
      <c r="EN73" s="106"/>
      <c r="EO73" s="106"/>
      <c r="EP73" s="107"/>
      <c r="EQ73" s="20"/>
      <c r="ER73" s="21"/>
      <c r="ES73" s="21"/>
      <c r="ET73" s="21"/>
      <c r="EU73" s="21"/>
      <c r="EV73" s="22"/>
    </row>
    <row r="74" spans="1:152" ht="23.25" customHeight="1">
      <c r="A74" s="69">
        <v>32</v>
      </c>
      <c r="B74" s="69"/>
      <c r="C74" s="69"/>
      <c r="D74" s="69"/>
      <c r="E74" s="56"/>
      <c r="F74" s="56" t="s">
        <v>117</v>
      </c>
      <c r="G74" s="56" t="s">
        <v>117</v>
      </c>
      <c r="H74" s="56" t="s">
        <v>117</v>
      </c>
      <c r="I74" s="56" t="s">
        <v>117</v>
      </c>
      <c r="J74" s="56" t="s">
        <v>117</v>
      </c>
      <c r="K74" s="56" t="s">
        <v>117</v>
      </c>
      <c r="L74" s="56" t="s">
        <v>117</v>
      </c>
      <c r="M74" s="56" t="s">
        <v>117</v>
      </c>
      <c r="N74" s="56" t="s">
        <v>117</v>
      </c>
      <c r="O74" s="56" t="s">
        <v>117</v>
      </c>
      <c r="P74" s="56" t="s">
        <v>117</v>
      </c>
      <c r="Q74" s="56" t="s">
        <v>117</v>
      </c>
      <c r="R74" s="56"/>
      <c r="S74" s="56" t="s">
        <v>120</v>
      </c>
      <c r="T74" s="56" t="s">
        <v>120</v>
      </c>
      <c r="U74" s="56" t="s">
        <v>120</v>
      </c>
      <c r="V74" s="56" t="s">
        <v>120</v>
      </c>
      <c r="W74" s="56" t="s">
        <v>120</v>
      </c>
      <c r="X74" s="56" t="s">
        <v>120</v>
      </c>
      <c r="Y74" s="56" t="s">
        <v>120</v>
      </c>
      <c r="Z74" s="56" t="s">
        <v>120</v>
      </c>
      <c r="AA74" s="56" t="s">
        <v>120</v>
      </c>
      <c r="AB74" s="56" t="s">
        <v>120</v>
      </c>
      <c r="AC74" s="56" t="s">
        <v>120</v>
      </c>
      <c r="AD74" s="56" t="s">
        <v>120</v>
      </c>
      <c r="AE74" s="56"/>
      <c r="AF74" s="56" t="s">
        <v>118</v>
      </c>
      <c r="AG74" s="56" t="s">
        <v>118</v>
      </c>
      <c r="AH74" s="56" t="s">
        <v>118</v>
      </c>
      <c r="AI74" s="56" t="s">
        <v>118</v>
      </c>
      <c r="AJ74" s="56" t="s">
        <v>118</v>
      </c>
      <c r="AK74" s="56" t="s">
        <v>118</v>
      </c>
      <c r="AL74" s="56" t="s">
        <v>118</v>
      </c>
      <c r="AM74" s="56" t="s">
        <v>118</v>
      </c>
      <c r="AN74" s="56" t="s">
        <v>118</v>
      </c>
      <c r="AO74" s="56" t="s">
        <v>118</v>
      </c>
      <c r="AP74" s="56" t="s">
        <v>118</v>
      </c>
      <c r="AQ74" s="56" t="s">
        <v>118</v>
      </c>
      <c r="AR74" s="56"/>
      <c r="AS74" s="56" t="s">
        <v>119</v>
      </c>
      <c r="AT74" s="56" t="s">
        <v>119</v>
      </c>
      <c r="AU74" s="56" t="s">
        <v>119</v>
      </c>
      <c r="AV74" s="56" t="s">
        <v>119</v>
      </c>
      <c r="AW74" s="56" t="s">
        <v>119</v>
      </c>
      <c r="AX74" s="56" t="s">
        <v>119</v>
      </c>
      <c r="AY74" s="56" t="s">
        <v>119</v>
      </c>
      <c r="AZ74" s="56" t="s">
        <v>119</v>
      </c>
      <c r="BA74" s="56" t="s">
        <v>119</v>
      </c>
      <c r="BB74" s="56" t="s">
        <v>119</v>
      </c>
      <c r="BC74" s="56" t="s">
        <v>119</v>
      </c>
      <c r="BD74" s="56" t="s">
        <v>119</v>
      </c>
      <c r="BE74" s="96"/>
      <c r="BF74" s="96">
        <v>40819</v>
      </c>
      <c r="BG74" s="96">
        <v>40819</v>
      </c>
      <c r="BH74" s="96">
        <v>40819</v>
      </c>
      <c r="BI74" s="96">
        <v>40819</v>
      </c>
      <c r="BJ74" s="96">
        <v>40819</v>
      </c>
      <c r="BK74" s="96">
        <v>40819</v>
      </c>
      <c r="BL74" s="96">
        <v>40819</v>
      </c>
      <c r="BM74" s="96">
        <v>40819</v>
      </c>
      <c r="BN74" s="96">
        <v>40819</v>
      </c>
      <c r="BO74" s="96">
        <v>40819</v>
      </c>
      <c r="BP74" s="96">
        <v>40819</v>
      </c>
      <c r="BQ74" s="96">
        <v>40819</v>
      </c>
      <c r="BR74" s="96">
        <v>40819</v>
      </c>
      <c r="BS74" s="56"/>
      <c r="BT74" s="56"/>
      <c r="BU74" s="56"/>
      <c r="BV74" s="56"/>
      <c r="BW74" s="56"/>
      <c r="BX74" s="97"/>
      <c r="BY74" s="98"/>
      <c r="BZ74" s="98"/>
      <c r="CA74" s="98"/>
      <c r="CB74" s="98"/>
      <c r="CC74" s="98"/>
      <c r="CD74" s="98"/>
      <c r="CE74" s="98"/>
      <c r="CF74" s="98"/>
      <c r="CG74" s="98"/>
      <c r="CH74" s="98"/>
      <c r="CI74" s="98"/>
      <c r="CJ74" s="98"/>
      <c r="CK74" s="98"/>
      <c r="CL74" s="98"/>
      <c r="CM74" s="98"/>
      <c r="CN74" s="98"/>
      <c r="CO74" s="98"/>
      <c r="CP74" s="98"/>
      <c r="CQ74" s="98"/>
      <c r="CR74" s="98"/>
      <c r="CS74" s="98"/>
      <c r="CT74" s="98"/>
      <c r="CU74" s="98"/>
      <c r="CV74" s="98"/>
      <c r="CW74" s="98"/>
      <c r="CX74" s="98"/>
      <c r="CY74" s="99"/>
      <c r="CZ74" s="100" t="str">
        <f>IF($BX74="","",INDEX(リスト※入力不要!$E$2:$E$44,MATCH($BS74&amp;$BX74,リスト※入力不要!$D$2:$D$44,0)))</f>
        <v/>
      </c>
      <c r="DA74" s="100"/>
      <c r="DB74" s="100"/>
      <c r="DC74" s="100"/>
      <c r="DD74" s="100"/>
      <c r="DE74" s="100"/>
      <c r="DF74" s="100"/>
      <c r="DG74" s="100"/>
      <c r="DH74" s="100"/>
      <c r="DI74" s="100"/>
      <c r="DJ74" s="100"/>
      <c r="DK74" s="100"/>
      <c r="DL74" s="100"/>
      <c r="DM74" s="100"/>
      <c r="DN74" s="100"/>
      <c r="DO74" s="100"/>
      <c r="DP74" s="100"/>
      <c r="DQ74" s="100"/>
      <c r="DR74" s="100"/>
      <c r="DS74" s="100"/>
      <c r="DT74" s="100"/>
      <c r="DU74" s="100"/>
      <c r="DV74" s="100"/>
      <c r="DW74" s="100"/>
      <c r="DX74" s="100"/>
      <c r="DY74" s="100"/>
      <c r="DZ74" s="100"/>
      <c r="EA74" s="100"/>
      <c r="EB74" s="100"/>
      <c r="EC74" s="100"/>
      <c r="ED74" s="100"/>
      <c r="EE74" s="100"/>
      <c r="EF74" s="101" t="str">
        <f>IF($BX74="","",INDEX(リスト※入力不要!$F$2:$F$44,MATCH($BS74&amp;$BX74,リスト※入力不要!$D$2:$D$44,0)))</f>
        <v/>
      </c>
      <c r="EG74" s="101"/>
      <c r="EH74" s="101"/>
      <c r="EI74" s="101"/>
      <c r="EJ74" s="101"/>
      <c r="EK74" s="105"/>
      <c r="EL74" s="106"/>
      <c r="EM74" s="106"/>
      <c r="EN74" s="106"/>
      <c r="EO74" s="106"/>
      <c r="EP74" s="107"/>
      <c r="EQ74" s="20"/>
      <c r="ER74" s="21"/>
      <c r="ES74" s="21"/>
      <c r="ET74" s="21"/>
      <c r="EU74" s="21"/>
      <c r="EV74" s="22"/>
    </row>
    <row r="75" spans="1:152" ht="23.25" customHeight="1">
      <c r="A75" s="69">
        <v>33</v>
      </c>
      <c r="B75" s="69"/>
      <c r="C75" s="69"/>
      <c r="D75" s="69"/>
      <c r="E75" s="56"/>
      <c r="F75" s="56" t="s">
        <v>117</v>
      </c>
      <c r="G75" s="56" t="s">
        <v>117</v>
      </c>
      <c r="H75" s="56" t="s">
        <v>117</v>
      </c>
      <c r="I75" s="56" t="s">
        <v>117</v>
      </c>
      <c r="J75" s="56" t="s">
        <v>117</v>
      </c>
      <c r="K75" s="56" t="s">
        <v>117</v>
      </c>
      <c r="L75" s="56" t="s">
        <v>117</v>
      </c>
      <c r="M75" s="56" t="s">
        <v>117</v>
      </c>
      <c r="N75" s="56" t="s">
        <v>117</v>
      </c>
      <c r="O75" s="56" t="s">
        <v>117</v>
      </c>
      <c r="P75" s="56" t="s">
        <v>117</v>
      </c>
      <c r="Q75" s="56" t="s">
        <v>117</v>
      </c>
      <c r="R75" s="56"/>
      <c r="S75" s="56" t="s">
        <v>120</v>
      </c>
      <c r="T75" s="56" t="s">
        <v>120</v>
      </c>
      <c r="U75" s="56" t="s">
        <v>120</v>
      </c>
      <c r="V75" s="56" t="s">
        <v>120</v>
      </c>
      <c r="W75" s="56" t="s">
        <v>120</v>
      </c>
      <c r="X75" s="56" t="s">
        <v>120</v>
      </c>
      <c r="Y75" s="56" t="s">
        <v>120</v>
      </c>
      <c r="Z75" s="56" t="s">
        <v>120</v>
      </c>
      <c r="AA75" s="56" t="s">
        <v>120</v>
      </c>
      <c r="AB75" s="56" t="s">
        <v>120</v>
      </c>
      <c r="AC75" s="56" t="s">
        <v>120</v>
      </c>
      <c r="AD75" s="56" t="s">
        <v>120</v>
      </c>
      <c r="AE75" s="56"/>
      <c r="AF75" s="56" t="s">
        <v>118</v>
      </c>
      <c r="AG75" s="56" t="s">
        <v>118</v>
      </c>
      <c r="AH75" s="56" t="s">
        <v>118</v>
      </c>
      <c r="AI75" s="56" t="s">
        <v>118</v>
      </c>
      <c r="AJ75" s="56" t="s">
        <v>118</v>
      </c>
      <c r="AK75" s="56" t="s">
        <v>118</v>
      </c>
      <c r="AL75" s="56" t="s">
        <v>118</v>
      </c>
      <c r="AM75" s="56" t="s">
        <v>118</v>
      </c>
      <c r="AN75" s="56" t="s">
        <v>118</v>
      </c>
      <c r="AO75" s="56" t="s">
        <v>118</v>
      </c>
      <c r="AP75" s="56" t="s">
        <v>118</v>
      </c>
      <c r="AQ75" s="56" t="s">
        <v>118</v>
      </c>
      <c r="AR75" s="56"/>
      <c r="AS75" s="56" t="s">
        <v>119</v>
      </c>
      <c r="AT75" s="56" t="s">
        <v>119</v>
      </c>
      <c r="AU75" s="56" t="s">
        <v>119</v>
      </c>
      <c r="AV75" s="56" t="s">
        <v>119</v>
      </c>
      <c r="AW75" s="56" t="s">
        <v>119</v>
      </c>
      <c r="AX75" s="56" t="s">
        <v>119</v>
      </c>
      <c r="AY75" s="56" t="s">
        <v>119</v>
      </c>
      <c r="AZ75" s="56" t="s">
        <v>119</v>
      </c>
      <c r="BA75" s="56" t="s">
        <v>119</v>
      </c>
      <c r="BB75" s="56" t="s">
        <v>119</v>
      </c>
      <c r="BC75" s="56" t="s">
        <v>119</v>
      </c>
      <c r="BD75" s="56" t="s">
        <v>119</v>
      </c>
      <c r="BE75" s="96"/>
      <c r="BF75" s="96">
        <v>40819</v>
      </c>
      <c r="BG75" s="96">
        <v>40819</v>
      </c>
      <c r="BH75" s="96">
        <v>40819</v>
      </c>
      <c r="BI75" s="96">
        <v>40819</v>
      </c>
      <c r="BJ75" s="96">
        <v>40819</v>
      </c>
      <c r="BK75" s="96">
        <v>40819</v>
      </c>
      <c r="BL75" s="96">
        <v>40819</v>
      </c>
      <c r="BM75" s="96">
        <v>40819</v>
      </c>
      <c r="BN75" s="96">
        <v>40819</v>
      </c>
      <c r="BO75" s="96">
        <v>40819</v>
      </c>
      <c r="BP75" s="96">
        <v>40819</v>
      </c>
      <c r="BQ75" s="96">
        <v>40819</v>
      </c>
      <c r="BR75" s="96">
        <v>40819</v>
      </c>
      <c r="BS75" s="56"/>
      <c r="BT75" s="56"/>
      <c r="BU75" s="56"/>
      <c r="BV75" s="56"/>
      <c r="BW75" s="56"/>
      <c r="BX75" s="97"/>
      <c r="BY75" s="98"/>
      <c r="BZ75" s="98"/>
      <c r="CA75" s="98"/>
      <c r="CB75" s="98"/>
      <c r="CC75" s="98"/>
      <c r="CD75" s="98"/>
      <c r="CE75" s="98"/>
      <c r="CF75" s="98"/>
      <c r="CG75" s="98"/>
      <c r="CH75" s="98"/>
      <c r="CI75" s="98"/>
      <c r="CJ75" s="98"/>
      <c r="CK75" s="98"/>
      <c r="CL75" s="98"/>
      <c r="CM75" s="98"/>
      <c r="CN75" s="98"/>
      <c r="CO75" s="98"/>
      <c r="CP75" s="98"/>
      <c r="CQ75" s="98"/>
      <c r="CR75" s="98"/>
      <c r="CS75" s="98"/>
      <c r="CT75" s="98"/>
      <c r="CU75" s="98"/>
      <c r="CV75" s="98"/>
      <c r="CW75" s="98"/>
      <c r="CX75" s="98"/>
      <c r="CY75" s="99"/>
      <c r="CZ75" s="100" t="str">
        <f>IF($BX75="","",INDEX(リスト※入力不要!$E$2:$E$44,MATCH($BS75&amp;$BX75,リスト※入力不要!$D$2:$D$44,0)))</f>
        <v/>
      </c>
      <c r="DA75" s="100"/>
      <c r="DB75" s="100"/>
      <c r="DC75" s="100"/>
      <c r="DD75" s="100"/>
      <c r="DE75" s="100"/>
      <c r="DF75" s="100"/>
      <c r="DG75" s="100"/>
      <c r="DH75" s="100"/>
      <c r="DI75" s="100"/>
      <c r="DJ75" s="100"/>
      <c r="DK75" s="100"/>
      <c r="DL75" s="100"/>
      <c r="DM75" s="100"/>
      <c r="DN75" s="100"/>
      <c r="DO75" s="100"/>
      <c r="DP75" s="100"/>
      <c r="DQ75" s="100"/>
      <c r="DR75" s="100"/>
      <c r="DS75" s="100"/>
      <c r="DT75" s="100"/>
      <c r="DU75" s="100"/>
      <c r="DV75" s="100"/>
      <c r="DW75" s="100"/>
      <c r="DX75" s="100"/>
      <c r="DY75" s="100"/>
      <c r="DZ75" s="100"/>
      <c r="EA75" s="100"/>
      <c r="EB75" s="100"/>
      <c r="EC75" s="100"/>
      <c r="ED75" s="100"/>
      <c r="EE75" s="100"/>
      <c r="EF75" s="101" t="str">
        <f>IF($BX75="","",INDEX(リスト※入力不要!$F$2:$F$44,MATCH($BS75&amp;$BX75,リスト※入力不要!$D$2:$D$44,0)))</f>
        <v/>
      </c>
      <c r="EG75" s="101"/>
      <c r="EH75" s="101"/>
      <c r="EI75" s="101"/>
      <c r="EJ75" s="101"/>
      <c r="EK75" s="105"/>
      <c r="EL75" s="106"/>
      <c r="EM75" s="106"/>
      <c r="EN75" s="106"/>
      <c r="EO75" s="106"/>
      <c r="EP75" s="107"/>
      <c r="EQ75" s="20"/>
      <c r="ER75" s="21"/>
      <c r="ES75" s="21"/>
      <c r="ET75" s="21"/>
      <c r="EU75" s="21"/>
      <c r="EV75" s="22"/>
    </row>
    <row r="76" spans="1:152" ht="23.25" customHeight="1">
      <c r="A76" s="69">
        <v>34</v>
      </c>
      <c r="B76" s="69"/>
      <c r="C76" s="69"/>
      <c r="D76" s="69"/>
      <c r="E76" s="56"/>
      <c r="F76" s="56" t="s">
        <v>117</v>
      </c>
      <c r="G76" s="56" t="s">
        <v>117</v>
      </c>
      <c r="H76" s="56" t="s">
        <v>117</v>
      </c>
      <c r="I76" s="56" t="s">
        <v>117</v>
      </c>
      <c r="J76" s="56" t="s">
        <v>117</v>
      </c>
      <c r="K76" s="56" t="s">
        <v>117</v>
      </c>
      <c r="L76" s="56" t="s">
        <v>117</v>
      </c>
      <c r="M76" s="56" t="s">
        <v>117</v>
      </c>
      <c r="N76" s="56" t="s">
        <v>117</v>
      </c>
      <c r="O76" s="56" t="s">
        <v>117</v>
      </c>
      <c r="P76" s="56" t="s">
        <v>117</v>
      </c>
      <c r="Q76" s="56" t="s">
        <v>117</v>
      </c>
      <c r="R76" s="56"/>
      <c r="S76" s="56" t="s">
        <v>120</v>
      </c>
      <c r="T76" s="56" t="s">
        <v>120</v>
      </c>
      <c r="U76" s="56" t="s">
        <v>120</v>
      </c>
      <c r="V76" s="56" t="s">
        <v>120</v>
      </c>
      <c r="W76" s="56" t="s">
        <v>120</v>
      </c>
      <c r="X76" s="56" t="s">
        <v>120</v>
      </c>
      <c r="Y76" s="56" t="s">
        <v>120</v>
      </c>
      <c r="Z76" s="56" t="s">
        <v>120</v>
      </c>
      <c r="AA76" s="56" t="s">
        <v>120</v>
      </c>
      <c r="AB76" s="56" t="s">
        <v>120</v>
      </c>
      <c r="AC76" s="56" t="s">
        <v>120</v>
      </c>
      <c r="AD76" s="56" t="s">
        <v>120</v>
      </c>
      <c r="AE76" s="56"/>
      <c r="AF76" s="56" t="s">
        <v>118</v>
      </c>
      <c r="AG76" s="56" t="s">
        <v>118</v>
      </c>
      <c r="AH76" s="56" t="s">
        <v>118</v>
      </c>
      <c r="AI76" s="56" t="s">
        <v>118</v>
      </c>
      <c r="AJ76" s="56" t="s">
        <v>118</v>
      </c>
      <c r="AK76" s="56" t="s">
        <v>118</v>
      </c>
      <c r="AL76" s="56" t="s">
        <v>118</v>
      </c>
      <c r="AM76" s="56" t="s">
        <v>118</v>
      </c>
      <c r="AN76" s="56" t="s">
        <v>118</v>
      </c>
      <c r="AO76" s="56" t="s">
        <v>118</v>
      </c>
      <c r="AP76" s="56" t="s">
        <v>118</v>
      </c>
      <c r="AQ76" s="56" t="s">
        <v>118</v>
      </c>
      <c r="AR76" s="56"/>
      <c r="AS76" s="56" t="s">
        <v>119</v>
      </c>
      <c r="AT76" s="56" t="s">
        <v>119</v>
      </c>
      <c r="AU76" s="56" t="s">
        <v>119</v>
      </c>
      <c r="AV76" s="56" t="s">
        <v>119</v>
      </c>
      <c r="AW76" s="56" t="s">
        <v>119</v>
      </c>
      <c r="AX76" s="56" t="s">
        <v>119</v>
      </c>
      <c r="AY76" s="56" t="s">
        <v>119</v>
      </c>
      <c r="AZ76" s="56" t="s">
        <v>119</v>
      </c>
      <c r="BA76" s="56" t="s">
        <v>119</v>
      </c>
      <c r="BB76" s="56" t="s">
        <v>119</v>
      </c>
      <c r="BC76" s="56" t="s">
        <v>119</v>
      </c>
      <c r="BD76" s="56" t="s">
        <v>119</v>
      </c>
      <c r="BE76" s="96"/>
      <c r="BF76" s="96">
        <v>40819</v>
      </c>
      <c r="BG76" s="96">
        <v>40819</v>
      </c>
      <c r="BH76" s="96">
        <v>40819</v>
      </c>
      <c r="BI76" s="96">
        <v>40819</v>
      </c>
      <c r="BJ76" s="96">
        <v>40819</v>
      </c>
      <c r="BK76" s="96">
        <v>40819</v>
      </c>
      <c r="BL76" s="96">
        <v>40819</v>
      </c>
      <c r="BM76" s="96">
        <v>40819</v>
      </c>
      <c r="BN76" s="96">
        <v>40819</v>
      </c>
      <c r="BO76" s="96">
        <v>40819</v>
      </c>
      <c r="BP76" s="96">
        <v>40819</v>
      </c>
      <c r="BQ76" s="96">
        <v>40819</v>
      </c>
      <c r="BR76" s="96">
        <v>40819</v>
      </c>
      <c r="BS76" s="56"/>
      <c r="BT76" s="56"/>
      <c r="BU76" s="56"/>
      <c r="BV76" s="56"/>
      <c r="BW76" s="56"/>
      <c r="BX76" s="97"/>
      <c r="BY76" s="98"/>
      <c r="BZ76" s="98"/>
      <c r="CA76" s="98"/>
      <c r="CB76" s="98"/>
      <c r="CC76" s="98"/>
      <c r="CD76" s="98"/>
      <c r="CE76" s="98"/>
      <c r="CF76" s="98"/>
      <c r="CG76" s="98"/>
      <c r="CH76" s="98"/>
      <c r="CI76" s="98"/>
      <c r="CJ76" s="98"/>
      <c r="CK76" s="98"/>
      <c r="CL76" s="98"/>
      <c r="CM76" s="98"/>
      <c r="CN76" s="98"/>
      <c r="CO76" s="98"/>
      <c r="CP76" s="98"/>
      <c r="CQ76" s="98"/>
      <c r="CR76" s="98"/>
      <c r="CS76" s="98"/>
      <c r="CT76" s="98"/>
      <c r="CU76" s="98"/>
      <c r="CV76" s="98"/>
      <c r="CW76" s="98"/>
      <c r="CX76" s="98"/>
      <c r="CY76" s="99"/>
      <c r="CZ76" s="100" t="str">
        <f>IF($BX76="","",INDEX(リスト※入力不要!$E$2:$E$44,MATCH($BS76&amp;$BX76,リスト※入力不要!$D$2:$D$44,0)))</f>
        <v/>
      </c>
      <c r="DA76" s="100"/>
      <c r="DB76" s="100"/>
      <c r="DC76" s="100"/>
      <c r="DD76" s="100"/>
      <c r="DE76" s="100"/>
      <c r="DF76" s="100"/>
      <c r="DG76" s="100"/>
      <c r="DH76" s="100"/>
      <c r="DI76" s="100"/>
      <c r="DJ76" s="100"/>
      <c r="DK76" s="100"/>
      <c r="DL76" s="100"/>
      <c r="DM76" s="100"/>
      <c r="DN76" s="100"/>
      <c r="DO76" s="100"/>
      <c r="DP76" s="100"/>
      <c r="DQ76" s="100"/>
      <c r="DR76" s="100"/>
      <c r="DS76" s="100"/>
      <c r="DT76" s="100"/>
      <c r="DU76" s="100"/>
      <c r="DV76" s="100"/>
      <c r="DW76" s="100"/>
      <c r="DX76" s="100"/>
      <c r="DY76" s="100"/>
      <c r="DZ76" s="100"/>
      <c r="EA76" s="100"/>
      <c r="EB76" s="100"/>
      <c r="EC76" s="100"/>
      <c r="ED76" s="100"/>
      <c r="EE76" s="100"/>
      <c r="EF76" s="101" t="str">
        <f>IF($BX76="","",INDEX(リスト※入力不要!$F$2:$F$44,MATCH($BS76&amp;$BX76,リスト※入力不要!$D$2:$D$44,0)))</f>
        <v/>
      </c>
      <c r="EG76" s="101"/>
      <c r="EH76" s="101"/>
      <c r="EI76" s="101"/>
      <c r="EJ76" s="101"/>
      <c r="EK76" s="105"/>
      <c r="EL76" s="106"/>
      <c r="EM76" s="106"/>
      <c r="EN76" s="106"/>
      <c r="EO76" s="106"/>
      <c r="EP76" s="107"/>
      <c r="EQ76" s="20"/>
      <c r="ER76" s="21"/>
      <c r="ES76" s="21"/>
      <c r="ET76" s="21"/>
      <c r="EU76" s="21"/>
      <c r="EV76" s="22"/>
    </row>
    <row r="77" spans="1:152" ht="23.25" customHeight="1">
      <c r="A77" s="69">
        <v>35</v>
      </c>
      <c r="B77" s="69"/>
      <c r="C77" s="69"/>
      <c r="D77" s="69"/>
      <c r="E77" s="56"/>
      <c r="F77" s="56" t="s">
        <v>117</v>
      </c>
      <c r="G77" s="56" t="s">
        <v>117</v>
      </c>
      <c r="H77" s="56" t="s">
        <v>117</v>
      </c>
      <c r="I77" s="56" t="s">
        <v>117</v>
      </c>
      <c r="J77" s="56" t="s">
        <v>117</v>
      </c>
      <c r="K77" s="56" t="s">
        <v>117</v>
      </c>
      <c r="L77" s="56" t="s">
        <v>117</v>
      </c>
      <c r="M77" s="56" t="s">
        <v>117</v>
      </c>
      <c r="N77" s="56" t="s">
        <v>117</v>
      </c>
      <c r="O77" s="56" t="s">
        <v>117</v>
      </c>
      <c r="P77" s="56" t="s">
        <v>117</v>
      </c>
      <c r="Q77" s="56" t="s">
        <v>117</v>
      </c>
      <c r="R77" s="56"/>
      <c r="S77" s="56" t="s">
        <v>120</v>
      </c>
      <c r="T77" s="56" t="s">
        <v>120</v>
      </c>
      <c r="U77" s="56" t="s">
        <v>120</v>
      </c>
      <c r="V77" s="56" t="s">
        <v>120</v>
      </c>
      <c r="W77" s="56" t="s">
        <v>120</v>
      </c>
      <c r="X77" s="56" t="s">
        <v>120</v>
      </c>
      <c r="Y77" s="56" t="s">
        <v>120</v>
      </c>
      <c r="Z77" s="56" t="s">
        <v>120</v>
      </c>
      <c r="AA77" s="56" t="s">
        <v>120</v>
      </c>
      <c r="AB77" s="56" t="s">
        <v>120</v>
      </c>
      <c r="AC77" s="56" t="s">
        <v>120</v>
      </c>
      <c r="AD77" s="56" t="s">
        <v>120</v>
      </c>
      <c r="AE77" s="56"/>
      <c r="AF77" s="56" t="s">
        <v>118</v>
      </c>
      <c r="AG77" s="56" t="s">
        <v>118</v>
      </c>
      <c r="AH77" s="56" t="s">
        <v>118</v>
      </c>
      <c r="AI77" s="56" t="s">
        <v>118</v>
      </c>
      <c r="AJ77" s="56" t="s">
        <v>118</v>
      </c>
      <c r="AK77" s="56" t="s">
        <v>118</v>
      </c>
      <c r="AL77" s="56" t="s">
        <v>118</v>
      </c>
      <c r="AM77" s="56" t="s">
        <v>118</v>
      </c>
      <c r="AN77" s="56" t="s">
        <v>118</v>
      </c>
      <c r="AO77" s="56" t="s">
        <v>118</v>
      </c>
      <c r="AP77" s="56" t="s">
        <v>118</v>
      </c>
      <c r="AQ77" s="56" t="s">
        <v>118</v>
      </c>
      <c r="AR77" s="56"/>
      <c r="AS77" s="56" t="s">
        <v>119</v>
      </c>
      <c r="AT77" s="56" t="s">
        <v>119</v>
      </c>
      <c r="AU77" s="56" t="s">
        <v>119</v>
      </c>
      <c r="AV77" s="56" t="s">
        <v>119</v>
      </c>
      <c r="AW77" s="56" t="s">
        <v>119</v>
      </c>
      <c r="AX77" s="56" t="s">
        <v>119</v>
      </c>
      <c r="AY77" s="56" t="s">
        <v>119</v>
      </c>
      <c r="AZ77" s="56" t="s">
        <v>119</v>
      </c>
      <c r="BA77" s="56" t="s">
        <v>119</v>
      </c>
      <c r="BB77" s="56" t="s">
        <v>119</v>
      </c>
      <c r="BC77" s="56" t="s">
        <v>119</v>
      </c>
      <c r="BD77" s="56" t="s">
        <v>119</v>
      </c>
      <c r="BE77" s="96"/>
      <c r="BF77" s="96">
        <v>40819</v>
      </c>
      <c r="BG77" s="96">
        <v>40819</v>
      </c>
      <c r="BH77" s="96">
        <v>40819</v>
      </c>
      <c r="BI77" s="96">
        <v>40819</v>
      </c>
      <c r="BJ77" s="96">
        <v>40819</v>
      </c>
      <c r="BK77" s="96">
        <v>40819</v>
      </c>
      <c r="BL77" s="96">
        <v>40819</v>
      </c>
      <c r="BM77" s="96">
        <v>40819</v>
      </c>
      <c r="BN77" s="96">
        <v>40819</v>
      </c>
      <c r="BO77" s="96">
        <v>40819</v>
      </c>
      <c r="BP77" s="96">
        <v>40819</v>
      </c>
      <c r="BQ77" s="96">
        <v>40819</v>
      </c>
      <c r="BR77" s="96">
        <v>40819</v>
      </c>
      <c r="BS77" s="56"/>
      <c r="BT77" s="56"/>
      <c r="BU77" s="56"/>
      <c r="BV77" s="56"/>
      <c r="BW77" s="56"/>
      <c r="BX77" s="97"/>
      <c r="BY77" s="98"/>
      <c r="BZ77" s="98"/>
      <c r="CA77" s="98"/>
      <c r="CB77" s="98"/>
      <c r="CC77" s="98"/>
      <c r="CD77" s="98"/>
      <c r="CE77" s="98"/>
      <c r="CF77" s="98"/>
      <c r="CG77" s="98"/>
      <c r="CH77" s="98"/>
      <c r="CI77" s="98"/>
      <c r="CJ77" s="98"/>
      <c r="CK77" s="98"/>
      <c r="CL77" s="98"/>
      <c r="CM77" s="98"/>
      <c r="CN77" s="98"/>
      <c r="CO77" s="98"/>
      <c r="CP77" s="98"/>
      <c r="CQ77" s="98"/>
      <c r="CR77" s="98"/>
      <c r="CS77" s="98"/>
      <c r="CT77" s="98"/>
      <c r="CU77" s="98"/>
      <c r="CV77" s="98"/>
      <c r="CW77" s="98"/>
      <c r="CX77" s="98"/>
      <c r="CY77" s="99"/>
      <c r="CZ77" s="100" t="str">
        <f>IF($BX77="","",INDEX(リスト※入力不要!$E$2:$E$44,MATCH($BS77&amp;$BX77,リスト※入力不要!$D$2:$D$44,0)))</f>
        <v/>
      </c>
      <c r="DA77" s="100"/>
      <c r="DB77" s="100"/>
      <c r="DC77" s="100"/>
      <c r="DD77" s="100"/>
      <c r="DE77" s="100"/>
      <c r="DF77" s="100"/>
      <c r="DG77" s="100"/>
      <c r="DH77" s="100"/>
      <c r="DI77" s="100"/>
      <c r="DJ77" s="100"/>
      <c r="DK77" s="100"/>
      <c r="DL77" s="100"/>
      <c r="DM77" s="100"/>
      <c r="DN77" s="100"/>
      <c r="DO77" s="100"/>
      <c r="DP77" s="100"/>
      <c r="DQ77" s="100"/>
      <c r="DR77" s="100"/>
      <c r="DS77" s="100"/>
      <c r="DT77" s="100"/>
      <c r="DU77" s="100"/>
      <c r="DV77" s="100"/>
      <c r="DW77" s="100"/>
      <c r="DX77" s="100"/>
      <c r="DY77" s="100"/>
      <c r="DZ77" s="100"/>
      <c r="EA77" s="100"/>
      <c r="EB77" s="100"/>
      <c r="EC77" s="100"/>
      <c r="ED77" s="100"/>
      <c r="EE77" s="100"/>
      <c r="EF77" s="101" t="str">
        <f>IF($BX77="","",INDEX(リスト※入力不要!$F$2:$F$44,MATCH($BS77&amp;$BX77,リスト※入力不要!$D$2:$D$44,0)))</f>
        <v/>
      </c>
      <c r="EG77" s="101"/>
      <c r="EH77" s="101"/>
      <c r="EI77" s="101"/>
      <c r="EJ77" s="101"/>
      <c r="EK77" s="105"/>
      <c r="EL77" s="106"/>
      <c r="EM77" s="106"/>
      <c r="EN77" s="106"/>
      <c r="EO77" s="106"/>
      <c r="EP77" s="107"/>
      <c r="EQ77" s="20"/>
      <c r="ER77" s="21"/>
      <c r="ES77" s="21"/>
      <c r="ET77" s="21"/>
      <c r="EU77" s="21"/>
      <c r="EV77" s="22"/>
    </row>
    <row r="78" spans="1:152" ht="23.25" customHeight="1">
      <c r="A78" s="69">
        <v>36</v>
      </c>
      <c r="B78" s="69"/>
      <c r="C78" s="69"/>
      <c r="D78" s="69"/>
      <c r="E78" s="56"/>
      <c r="F78" s="56" t="s">
        <v>117</v>
      </c>
      <c r="G78" s="56" t="s">
        <v>117</v>
      </c>
      <c r="H78" s="56" t="s">
        <v>117</v>
      </c>
      <c r="I78" s="56" t="s">
        <v>117</v>
      </c>
      <c r="J78" s="56" t="s">
        <v>117</v>
      </c>
      <c r="K78" s="56" t="s">
        <v>117</v>
      </c>
      <c r="L78" s="56" t="s">
        <v>117</v>
      </c>
      <c r="M78" s="56" t="s">
        <v>117</v>
      </c>
      <c r="N78" s="56" t="s">
        <v>117</v>
      </c>
      <c r="O78" s="56" t="s">
        <v>117</v>
      </c>
      <c r="P78" s="56" t="s">
        <v>117</v>
      </c>
      <c r="Q78" s="56" t="s">
        <v>117</v>
      </c>
      <c r="R78" s="56"/>
      <c r="S78" s="56" t="s">
        <v>120</v>
      </c>
      <c r="T78" s="56" t="s">
        <v>120</v>
      </c>
      <c r="U78" s="56" t="s">
        <v>120</v>
      </c>
      <c r="V78" s="56" t="s">
        <v>120</v>
      </c>
      <c r="W78" s="56" t="s">
        <v>120</v>
      </c>
      <c r="X78" s="56" t="s">
        <v>120</v>
      </c>
      <c r="Y78" s="56" t="s">
        <v>120</v>
      </c>
      <c r="Z78" s="56" t="s">
        <v>120</v>
      </c>
      <c r="AA78" s="56" t="s">
        <v>120</v>
      </c>
      <c r="AB78" s="56" t="s">
        <v>120</v>
      </c>
      <c r="AC78" s="56" t="s">
        <v>120</v>
      </c>
      <c r="AD78" s="56" t="s">
        <v>120</v>
      </c>
      <c r="AE78" s="56"/>
      <c r="AF78" s="56" t="s">
        <v>118</v>
      </c>
      <c r="AG78" s="56" t="s">
        <v>118</v>
      </c>
      <c r="AH78" s="56" t="s">
        <v>118</v>
      </c>
      <c r="AI78" s="56" t="s">
        <v>118</v>
      </c>
      <c r="AJ78" s="56" t="s">
        <v>118</v>
      </c>
      <c r="AK78" s="56" t="s">
        <v>118</v>
      </c>
      <c r="AL78" s="56" t="s">
        <v>118</v>
      </c>
      <c r="AM78" s="56" t="s">
        <v>118</v>
      </c>
      <c r="AN78" s="56" t="s">
        <v>118</v>
      </c>
      <c r="AO78" s="56" t="s">
        <v>118</v>
      </c>
      <c r="AP78" s="56" t="s">
        <v>118</v>
      </c>
      <c r="AQ78" s="56" t="s">
        <v>118</v>
      </c>
      <c r="AR78" s="56"/>
      <c r="AS78" s="56" t="s">
        <v>119</v>
      </c>
      <c r="AT78" s="56" t="s">
        <v>119</v>
      </c>
      <c r="AU78" s="56" t="s">
        <v>119</v>
      </c>
      <c r="AV78" s="56" t="s">
        <v>119</v>
      </c>
      <c r="AW78" s="56" t="s">
        <v>119</v>
      </c>
      <c r="AX78" s="56" t="s">
        <v>119</v>
      </c>
      <c r="AY78" s="56" t="s">
        <v>119</v>
      </c>
      <c r="AZ78" s="56" t="s">
        <v>119</v>
      </c>
      <c r="BA78" s="56" t="s">
        <v>119</v>
      </c>
      <c r="BB78" s="56" t="s">
        <v>119</v>
      </c>
      <c r="BC78" s="56" t="s">
        <v>119</v>
      </c>
      <c r="BD78" s="56" t="s">
        <v>119</v>
      </c>
      <c r="BE78" s="96"/>
      <c r="BF78" s="96">
        <v>40819</v>
      </c>
      <c r="BG78" s="96">
        <v>40819</v>
      </c>
      <c r="BH78" s="96">
        <v>40819</v>
      </c>
      <c r="BI78" s="96">
        <v>40819</v>
      </c>
      <c r="BJ78" s="96">
        <v>40819</v>
      </c>
      <c r="BK78" s="96">
        <v>40819</v>
      </c>
      <c r="BL78" s="96">
        <v>40819</v>
      </c>
      <c r="BM78" s="96">
        <v>40819</v>
      </c>
      <c r="BN78" s="96">
        <v>40819</v>
      </c>
      <c r="BO78" s="96">
        <v>40819</v>
      </c>
      <c r="BP78" s="96">
        <v>40819</v>
      </c>
      <c r="BQ78" s="96">
        <v>40819</v>
      </c>
      <c r="BR78" s="96">
        <v>40819</v>
      </c>
      <c r="BS78" s="56"/>
      <c r="BT78" s="56"/>
      <c r="BU78" s="56"/>
      <c r="BV78" s="56"/>
      <c r="BW78" s="56"/>
      <c r="BX78" s="97"/>
      <c r="BY78" s="98"/>
      <c r="BZ78" s="98"/>
      <c r="CA78" s="98"/>
      <c r="CB78" s="98"/>
      <c r="CC78" s="98"/>
      <c r="CD78" s="98"/>
      <c r="CE78" s="98"/>
      <c r="CF78" s="98"/>
      <c r="CG78" s="98"/>
      <c r="CH78" s="98"/>
      <c r="CI78" s="98"/>
      <c r="CJ78" s="98"/>
      <c r="CK78" s="98"/>
      <c r="CL78" s="98"/>
      <c r="CM78" s="98"/>
      <c r="CN78" s="98"/>
      <c r="CO78" s="98"/>
      <c r="CP78" s="98"/>
      <c r="CQ78" s="98"/>
      <c r="CR78" s="98"/>
      <c r="CS78" s="98"/>
      <c r="CT78" s="98"/>
      <c r="CU78" s="98"/>
      <c r="CV78" s="98"/>
      <c r="CW78" s="98"/>
      <c r="CX78" s="98"/>
      <c r="CY78" s="99"/>
      <c r="CZ78" s="100" t="str">
        <f>IF($BX78="","",INDEX(リスト※入力不要!$E$2:$E$44,MATCH($BS78&amp;$BX78,リスト※入力不要!$D$2:$D$44,0)))</f>
        <v/>
      </c>
      <c r="DA78" s="100"/>
      <c r="DB78" s="100"/>
      <c r="DC78" s="100"/>
      <c r="DD78" s="100"/>
      <c r="DE78" s="100"/>
      <c r="DF78" s="100"/>
      <c r="DG78" s="100"/>
      <c r="DH78" s="100"/>
      <c r="DI78" s="100"/>
      <c r="DJ78" s="100"/>
      <c r="DK78" s="100"/>
      <c r="DL78" s="100"/>
      <c r="DM78" s="100"/>
      <c r="DN78" s="100"/>
      <c r="DO78" s="100"/>
      <c r="DP78" s="100"/>
      <c r="DQ78" s="100"/>
      <c r="DR78" s="100"/>
      <c r="DS78" s="100"/>
      <c r="DT78" s="100"/>
      <c r="DU78" s="100"/>
      <c r="DV78" s="100"/>
      <c r="DW78" s="100"/>
      <c r="DX78" s="100"/>
      <c r="DY78" s="100"/>
      <c r="DZ78" s="100"/>
      <c r="EA78" s="100"/>
      <c r="EB78" s="100"/>
      <c r="EC78" s="100"/>
      <c r="ED78" s="100"/>
      <c r="EE78" s="100"/>
      <c r="EF78" s="101" t="str">
        <f>IF($BX78="","",INDEX(リスト※入力不要!$F$2:$F$44,MATCH($BS78&amp;$BX78,リスト※入力不要!$D$2:$D$44,0)))</f>
        <v/>
      </c>
      <c r="EG78" s="101"/>
      <c r="EH78" s="101"/>
      <c r="EI78" s="101"/>
      <c r="EJ78" s="101"/>
      <c r="EK78" s="105"/>
      <c r="EL78" s="106"/>
      <c r="EM78" s="106"/>
      <c r="EN78" s="106"/>
      <c r="EO78" s="106"/>
      <c r="EP78" s="107"/>
      <c r="EQ78" s="20"/>
      <c r="ER78" s="21"/>
      <c r="ES78" s="21"/>
      <c r="ET78" s="21"/>
      <c r="EU78" s="21"/>
      <c r="EV78" s="22"/>
    </row>
    <row r="79" spans="1:152" ht="23.25" customHeight="1">
      <c r="A79" s="69">
        <v>37</v>
      </c>
      <c r="B79" s="69"/>
      <c r="C79" s="69"/>
      <c r="D79" s="69"/>
      <c r="E79" s="56"/>
      <c r="F79" s="56" t="s">
        <v>117</v>
      </c>
      <c r="G79" s="56" t="s">
        <v>117</v>
      </c>
      <c r="H79" s="56" t="s">
        <v>117</v>
      </c>
      <c r="I79" s="56" t="s">
        <v>117</v>
      </c>
      <c r="J79" s="56" t="s">
        <v>117</v>
      </c>
      <c r="K79" s="56" t="s">
        <v>117</v>
      </c>
      <c r="L79" s="56" t="s">
        <v>117</v>
      </c>
      <c r="M79" s="56" t="s">
        <v>117</v>
      </c>
      <c r="N79" s="56" t="s">
        <v>117</v>
      </c>
      <c r="O79" s="56" t="s">
        <v>117</v>
      </c>
      <c r="P79" s="56" t="s">
        <v>117</v>
      </c>
      <c r="Q79" s="56" t="s">
        <v>117</v>
      </c>
      <c r="R79" s="56"/>
      <c r="S79" s="56" t="s">
        <v>120</v>
      </c>
      <c r="T79" s="56" t="s">
        <v>120</v>
      </c>
      <c r="U79" s="56" t="s">
        <v>120</v>
      </c>
      <c r="V79" s="56" t="s">
        <v>120</v>
      </c>
      <c r="W79" s="56" t="s">
        <v>120</v>
      </c>
      <c r="X79" s="56" t="s">
        <v>120</v>
      </c>
      <c r="Y79" s="56" t="s">
        <v>120</v>
      </c>
      <c r="Z79" s="56" t="s">
        <v>120</v>
      </c>
      <c r="AA79" s="56" t="s">
        <v>120</v>
      </c>
      <c r="AB79" s="56" t="s">
        <v>120</v>
      </c>
      <c r="AC79" s="56" t="s">
        <v>120</v>
      </c>
      <c r="AD79" s="56" t="s">
        <v>120</v>
      </c>
      <c r="AE79" s="56"/>
      <c r="AF79" s="56" t="s">
        <v>118</v>
      </c>
      <c r="AG79" s="56" t="s">
        <v>118</v>
      </c>
      <c r="AH79" s="56" t="s">
        <v>118</v>
      </c>
      <c r="AI79" s="56" t="s">
        <v>118</v>
      </c>
      <c r="AJ79" s="56" t="s">
        <v>118</v>
      </c>
      <c r="AK79" s="56" t="s">
        <v>118</v>
      </c>
      <c r="AL79" s="56" t="s">
        <v>118</v>
      </c>
      <c r="AM79" s="56" t="s">
        <v>118</v>
      </c>
      <c r="AN79" s="56" t="s">
        <v>118</v>
      </c>
      <c r="AO79" s="56" t="s">
        <v>118</v>
      </c>
      <c r="AP79" s="56" t="s">
        <v>118</v>
      </c>
      <c r="AQ79" s="56" t="s">
        <v>118</v>
      </c>
      <c r="AR79" s="56"/>
      <c r="AS79" s="56" t="s">
        <v>119</v>
      </c>
      <c r="AT79" s="56" t="s">
        <v>119</v>
      </c>
      <c r="AU79" s="56" t="s">
        <v>119</v>
      </c>
      <c r="AV79" s="56" t="s">
        <v>119</v>
      </c>
      <c r="AW79" s="56" t="s">
        <v>119</v>
      </c>
      <c r="AX79" s="56" t="s">
        <v>119</v>
      </c>
      <c r="AY79" s="56" t="s">
        <v>119</v>
      </c>
      <c r="AZ79" s="56" t="s">
        <v>119</v>
      </c>
      <c r="BA79" s="56" t="s">
        <v>119</v>
      </c>
      <c r="BB79" s="56" t="s">
        <v>119</v>
      </c>
      <c r="BC79" s="56" t="s">
        <v>119</v>
      </c>
      <c r="BD79" s="56" t="s">
        <v>119</v>
      </c>
      <c r="BE79" s="96"/>
      <c r="BF79" s="96">
        <v>40819</v>
      </c>
      <c r="BG79" s="96">
        <v>40819</v>
      </c>
      <c r="BH79" s="96">
        <v>40819</v>
      </c>
      <c r="BI79" s="96">
        <v>40819</v>
      </c>
      <c r="BJ79" s="96">
        <v>40819</v>
      </c>
      <c r="BK79" s="96">
        <v>40819</v>
      </c>
      <c r="BL79" s="96">
        <v>40819</v>
      </c>
      <c r="BM79" s="96">
        <v>40819</v>
      </c>
      <c r="BN79" s="96">
        <v>40819</v>
      </c>
      <c r="BO79" s="96">
        <v>40819</v>
      </c>
      <c r="BP79" s="96">
        <v>40819</v>
      </c>
      <c r="BQ79" s="96">
        <v>40819</v>
      </c>
      <c r="BR79" s="96">
        <v>40819</v>
      </c>
      <c r="BS79" s="56"/>
      <c r="BT79" s="56"/>
      <c r="BU79" s="56"/>
      <c r="BV79" s="56"/>
      <c r="BW79" s="56"/>
      <c r="BX79" s="97"/>
      <c r="BY79" s="98"/>
      <c r="BZ79" s="98"/>
      <c r="CA79" s="98"/>
      <c r="CB79" s="98"/>
      <c r="CC79" s="98"/>
      <c r="CD79" s="98"/>
      <c r="CE79" s="98"/>
      <c r="CF79" s="98"/>
      <c r="CG79" s="98"/>
      <c r="CH79" s="98"/>
      <c r="CI79" s="98"/>
      <c r="CJ79" s="98"/>
      <c r="CK79" s="98"/>
      <c r="CL79" s="98"/>
      <c r="CM79" s="98"/>
      <c r="CN79" s="98"/>
      <c r="CO79" s="98"/>
      <c r="CP79" s="98"/>
      <c r="CQ79" s="98"/>
      <c r="CR79" s="98"/>
      <c r="CS79" s="98"/>
      <c r="CT79" s="98"/>
      <c r="CU79" s="98"/>
      <c r="CV79" s="98"/>
      <c r="CW79" s="98"/>
      <c r="CX79" s="98"/>
      <c r="CY79" s="99"/>
      <c r="CZ79" s="100" t="str">
        <f>IF($BX79="","",INDEX(リスト※入力不要!$E$2:$E$44,MATCH($BS79&amp;$BX79,リスト※入力不要!$D$2:$D$44,0)))</f>
        <v/>
      </c>
      <c r="DA79" s="100"/>
      <c r="DB79" s="100"/>
      <c r="DC79" s="100"/>
      <c r="DD79" s="100"/>
      <c r="DE79" s="100"/>
      <c r="DF79" s="100"/>
      <c r="DG79" s="100"/>
      <c r="DH79" s="100"/>
      <c r="DI79" s="100"/>
      <c r="DJ79" s="100"/>
      <c r="DK79" s="100"/>
      <c r="DL79" s="100"/>
      <c r="DM79" s="100"/>
      <c r="DN79" s="100"/>
      <c r="DO79" s="100"/>
      <c r="DP79" s="100"/>
      <c r="DQ79" s="100"/>
      <c r="DR79" s="100"/>
      <c r="DS79" s="100"/>
      <c r="DT79" s="100"/>
      <c r="DU79" s="100"/>
      <c r="DV79" s="100"/>
      <c r="DW79" s="100"/>
      <c r="DX79" s="100"/>
      <c r="DY79" s="100"/>
      <c r="DZ79" s="100"/>
      <c r="EA79" s="100"/>
      <c r="EB79" s="100"/>
      <c r="EC79" s="100"/>
      <c r="ED79" s="100"/>
      <c r="EE79" s="100"/>
      <c r="EF79" s="101" t="str">
        <f>IF($BX79="","",INDEX(リスト※入力不要!$F$2:$F$44,MATCH($BS79&amp;$BX79,リスト※入力不要!$D$2:$D$44,0)))</f>
        <v/>
      </c>
      <c r="EG79" s="101"/>
      <c r="EH79" s="101"/>
      <c r="EI79" s="101"/>
      <c r="EJ79" s="101"/>
      <c r="EK79" s="105"/>
      <c r="EL79" s="106"/>
      <c r="EM79" s="106"/>
      <c r="EN79" s="106"/>
      <c r="EO79" s="106"/>
      <c r="EP79" s="107"/>
      <c r="EQ79" s="20"/>
      <c r="ER79" s="21"/>
      <c r="ES79" s="21"/>
      <c r="ET79" s="21"/>
      <c r="EU79" s="21"/>
      <c r="EV79" s="22"/>
    </row>
    <row r="80" spans="1:152" ht="23.25" customHeight="1">
      <c r="A80" s="69">
        <v>38</v>
      </c>
      <c r="B80" s="69"/>
      <c r="C80" s="69"/>
      <c r="D80" s="69"/>
      <c r="E80" s="56"/>
      <c r="F80" s="56" t="s">
        <v>117</v>
      </c>
      <c r="G80" s="56" t="s">
        <v>117</v>
      </c>
      <c r="H80" s="56" t="s">
        <v>117</v>
      </c>
      <c r="I80" s="56" t="s">
        <v>117</v>
      </c>
      <c r="J80" s="56" t="s">
        <v>117</v>
      </c>
      <c r="K80" s="56" t="s">
        <v>117</v>
      </c>
      <c r="L80" s="56" t="s">
        <v>117</v>
      </c>
      <c r="M80" s="56" t="s">
        <v>117</v>
      </c>
      <c r="N80" s="56" t="s">
        <v>117</v>
      </c>
      <c r="O80" s="56" t="s">
        <v>117</v>
      </c>
      <c r="P80" s="56" t="s">
        <v>117</v>
      </c>
      <c r="Q80" s="56" t="s">
        <v>117</v>
      </c>
      <c r="R80" s="56"/>
      <c r="S80" s="56" t="s">
        <v>120</v>
      </c>
      <c r="T80" s="56" t="s">
        <v>120</v>
      </c>
      <c r="U80" s="56" t="s">
        <v>120</v>
      </c>
      <c r="V80" s="56" t="s">
        <v>120</v>
      </c>
      <c r="W80" s="56" t="s">
        <v>120</v>
      </c>
      <c r="X80" s="56" t="s">
        <v>120</v>
      </c>
      <c r="Y80" s="56" t="s">
        <v>120</v>
      </c>
      <c r="Z80" s="56" t="s">
        <v>120</v>
      </c>
      <c r="AA80" s="56" t="s">
        <v>120</v>
      </c>
      <c r="AB80" s="56" t="s">
        <v>120</v>
      </c>
      <c r="AC80" s="56" t="s">
        <v>120</v>
      </c>
      <c r="AD80" s="56" t="s">
        <v>120</v>
      </c>
      <c r="AE80" s="56"/>
      <c r="AF80" s="56" t="s">
        <v>118</v>
      </c>
      <c r="AG80" s="56" t="s">
        <v>118</v>
      </c>
      <c r="AH80" s="56" t="s">
        <v>118</v>
      </c>
      <c r="AI80" s="56" t="s">
        <v>118</v>
      </c>
      <c r="AJ80" s="56" t="s">
        <v>118</v>
      </c>
      <c r="AK80" s="56" t="s">
        <v>118</v>
      </c>
      <c r="AL80" s="56" t="s">
        <v>118</v>
      </c>
      <c r="AM80" s="56" t="s">
        <v>118</v>
      </c>
      <c r="AN80" s="56" t="s">
        <v>118</v>
      </c>
      <c r="AO80" s="56" t="s">
        <v>118</v>
      </c>
      <c r="AP80" s="56" t="s">
        <v>118</v>
      </c>
      <c r="AQ80" s="56" t="s">
        <v>118</v>
      </c>
      <c r="AR80" s="56"/>
      <c r="AS80" s="56" t="s">
        <v>119</v>
      </c>
      <c r="AT80" s="56" t="s">
        <v>119</v>
      </c>
      <c r="AU80" s="56" t="s">
        <v>119</v>
      </c>
      <c r="AV80" s="56" t="s">
        <v>119</v>
      </c>
      <c r="AW80" s="56" t="s">
        <v>119</v>
      </c>
      <c r="AX80" s="56" t="s">
        <v>119</v>
      </c>
      <c r="AY80" s="56" t="s">
        <v>119</v>
      </c>
      <c r="AZ80" s="56" t="s">
        <v>119</v>
      </c>
      <c r="BA80" s="56" t="s">
        <v>119</v>
      </c>
      <c r="BB80" s="56" t="s">
        <v>119</v>
      </c>
      <c r="BC80" s="56" t="s">
        <v>119</v>
      </c>
      <c r="BD80" s="56" t="s">
        <v>119</v>
      </c>
      <c r="BE80" s="96"/>
      <c r="BF80" s="96">
        <v>40819</v>
      </c>
      <c r="BG80" s="96">
        <v>40819</v>
      </c>
      <c r="BH80" s="96">
        <v>40819</v>
      </c>
      <c r="BI80" s="96">
        <v>40819</v>
      </c>
      <c r="BJ80" s="96">
        <v>40819</v>
      </c>
      <c r="BK80" s="96">
        <v>40819</v>
      </c>
      <c r="BL80" s="96">
        <v>40819</v>
      </c>
      <c r="BM80" s="96">
        <v>40819</v>
      </c>
      <c r="BN80" s="96">
        <v>40819</v>
      </c>
      <c r="BO80" s="96">
        <v>40819</v>
      </c>
      <c r="BP80" s="96">
        <v>40819</v>
      </c>
      <c r="BQ80" s="96">
        <v>40819</v>
      </c>
      <c r="BR80" s="96">
        <v>40819</v>
      </c>
      <c r="BS80" s="56"/>
      <c r="BT80" s="56"/>
      <c r="BU80" s="56"/>
      <c r="BV80" s="56"/>
      <c r="BW80" s="56"/>
      <c r="BX80" s="97"/>
      <c r="BY80" s="98"/>
      <c r="BZ80" s="98"/>
      <c r="CA80" s="98"/>
      <c r="CB80" s="98"/>
      <c r="CC80" s="98"/>
      <c r="CD80" s="98"/>
      <c r="CE80" s="98"/>
      <c r="CF80" s="98"/>
      <c r="CG80" s="98"/>
      <c r="CH80" s="98"/>
      <c r="CI80" s="98"/>
      <c r="CJ80" s="98"/>
      <c r="CK80" s="98"/>
      <c r="CL80" s="98"/>
      <c r="CM80" s="98"/>
      <c r="CN80" s="98"/>
      <c r="CO80" s="98"/>
      <c r="CP80" s="98"/>
      <c r="CQ80" s="98"/>
      <c r="CR80" s="98"/>
      <c r="CS80" s="98"/>
      <c r="CT80" s="98"/>
      <c r="CU80" s="98"/>
      <c r="CV80" s="98"/>
      <c r="CW80" s="98"/>
      <c r="CX80" s="98"/>
      <c r="CY80" s="99"/>
      <c r="CZ80" s="100" t="str">
        <f>IF($BX80="","",INDEX(リスト※入力不要!$E$2:$E$44,MATCH($BS80&amp;$BX80,リスト※入力不要!$D$2:$D$44,0)))</f>
        <v/>
      </c>
      <c r="DA80" s="100"/>
      <c r="DB80" s="100"/>
      <c r="DC80" s="100"/>
      <c r="DD80" s="100"/>
      <c r="DE80" s="100"/>
      <c r="DF80" s="100"/>
      <c r="DG80" s="100"/>
      <c r="DH80" s="100"/>
      <c r="DI80" s="100"/>
      <c r="DJ80" s="100"/>
      <c r="DK80" s="100"/>
      <c r="DL80" s="100"/>
      <c r="DM80" s="100"/>
      <c r="DN80" s="100"/>
      <c r="DO80" s="100"/>
      <c r="DP80" s="100"/>
      <c r="DQ80" s="100"/>
      <c r="DR80" s="100"/>
      <c r="DS80" s="100"/>
      <c r="DT80" s="100"/>
      <c r="DU80" s="100"/>
      <c r="DV80" s="100"/>
      <c r="DW80" s="100"/>
      <c r="DX80" s="100"/>
      <c r="DY80" s="100"/>
      <c r="DZ80" s="100"/>
      <c r="EA80" s="100"/>
      <c r="EB80" s="100"/>
      <c r="EC80" s="100"/>
      <c r="ED80" s="100"/>
      <c r="EE80" s="100"/>
      <c r="EF80" s="101" t="str">
        <f>IF($BX80="","",INDEX(リスト※入力不要!$F$2:$F$44,MATCH($BS80&amp;$BX80,リスト※入力不要!$D$2:$D$44,0)))</f>
        <v/>
      </c>
      <c r="EG80" s="101"/>
      <c r="EH80" s="101"/>
      <c r="EI80" s="101"/>
      <c r="EJ80" s="101"/>
      <c r="EK80" s="105"/>
      <c r="EL80" s="106"/>
      <c r="EM80" s="106"/>
      <c r="EN80" s="106"/>
      <c r="EO80" s="106"/>
      <c r="EP80" s="107"/>
      <c r="EQ80" s="20"/>
      <c r="ER80" s="21"/>
      <c r="ES80" s="21"/>
      <c r="ET80" s="21"/>
      <c r="EU80" s="21"/>
      <c r="EV80" s="22"/>
    </row>
    <row r="81" spans="1:152" ht="23.25" customHeight="1">
      <c r="A81" s="69">
        <v>39</v>
      </c>
      <c r="B81" s="69"/>
      <c r="C81" s="69"/>
      <c r="D81" s="69"/>
      <c r="E81" s="56"/>
      <c r="F81" s="56" t="s">
        <v>117</v>
      </c>
      <c r="G81" s="56" t="s">
        <v>117</v>
      </c>
      <c r="H81" s="56" t="s">
        <v>117</v>
      </c>
      <c r="I81" s="56" t="s">
        <v>117</v>
      </c>
      <c r="J81" s="56" t="s">
        <v>117</v>
      </c>
      <c r="K81" s="56" t="s">
        <v>117</v>
      </c>
      <c r="L81" s="56" t="s">
        <v>117</v>
      </c>
      <c r="M81" s="56" t="s">
        <v>117</v>
      </c>
      <c r="N81" s="56" t="s">
        <v>117</v>
      </c>
      <c r="O81" s="56" t="s">
        <v>117</v>
      </c>
      <c r="P81" s="56" t="s">
        <v>117</v>
      </c>
      <c r="Q81" s="56" t="s">
        <v>117</v>
      </c>
      <c r="R81" s="56"/>
      <c r="S81" s="56" t="s">
        <v>120</v>
      </c>
      <c r="T81" s="56" t="s">
        <v>120</v>
      </c>
      <c r="U81" s="56" t="s">
        <v>120</v>
      </c>
      <c r="V81" s="56" t="s">
        <v>120</v>
      </c>
      <c r="W81" s="56" t="s">
        <v>120</v>
      </c>
      <c r="X81" s="56" t="s">
        <v>120</v>
      </c>
      <c r="Y81" s="56" t="s">
        <v>120</v>
      </c>
      <c r="Z81" s="56" t="s">
        <v>120</v>
      </c>
      <c r="AA81" s="56" t="s">
        <v>120</v>
      </c>
      <c r="AB81" s="56" t="s">
        <v>120</v>
      </c>
      <c r="AC81" s="56" t="s">
        <v>120</v>
      </c>
      <c r="AD81" s="56" t="s">
        <v>120</v>
      </c>
      <c r="AE81" s="56"/>
      <c r="AF81" s="56" t="s">
        <v>118</v>
      </c>
      <c r="AG81" s="56" t="s">
        <v>118</v>
      </c>
      <c r="AH81" s="56" t="s">
        <v>118</v>
      </c>
      <c r="AI81" s="56" t="s">
        <v>118</v>
      </c>
      <c r="AJ81" s="56" t="s">
        <v>118</v>
      </c>
      <c r="AK81" s="56" t="s">
        <v>118</v>
      </c>
      <c r="AL81" s="56" t="s">
        <v>118</v>
      </c>
      <c r="AM81" s="56" t="s">
        <v>118</v>
      </c>
      <c r="AN81" s="56" t="s">
        <v>118</v>
      </c>
      <c r="AO81" s="56" t="s">
        <v>118</v>
      </c>
      <c r="AP81" s="56" t="s">
        <v>118</v>
      </c>
      <c r="AQ81" s="56" t="s">
        <v>118</v>
      </c>
      <c r="AR81" s="56"/>
      <c r="AS81" s="56" t="s">
        <v>119</v>
      </c>
      <c r="AT81" s="56" t="s">
        <v>119</v>
      </c>
      <c r="AU81" s="56" t="s">
        <v>119</v>
      </c>
      <c r="AV81" s="56" t="s">
        <v>119</v>
      </c>
      <c r="AW81" s="56" t="s">
        <v>119</v>
      </c>
      <c r="AX81" s="56" t="s">
        <v>119</v>
      </c>
      <c r="AY81" s="56" t="s">
        <v>119</v>
      </c>
      <c r="AZ81" s="56" t="s">
        <v>119</v>
      </c>
      <c r="BA81" s="56" t="s">
        <v>119</v>
      </c>
      <c r="BB81" s="56" t="s">
        <v>119</v>
      </c>
      <c r="BC81" s="56" t="s">
        <v>119</v>
      </c>
      <c r="BD81" s="56" t="s">
        <v>119</v>
      </c>
      <c r="BE81" s="96"/>
      <c r="BF81" s="96">
        <v>40819</v>
      </c>
      <c r="BG81" s="96">
        <v>40819</v>
      </c>
      <c r="BH81" s="96">
        <v>40819</v>
      </c>
      <c r="BI81" s="96">
        <v>40819</v>
      </c>
      <c r="BJ81" s="96">
        <v>40819</v>
      </c>
      <c r="BK81" s="96">
        <v>40819</v>
      </c>
      <c r="BL81" s="96">
        <v>40819</v>
      </c>
      <c r="BM81" s="96">
        <v>40819</v>
      </c>
      <c r="BN81" s="96">
        <v>40819</v>
      </c>
      <c r="BO81" s="96">
        <v>40819</v>
      </c>
      <c r="BP81" s="96">
        <v>40819</v>
      </c>
      <c r="BQ81" s="96">
        <v>40819</v>
      </c>
      <c r="BR81" s="96">
        <v>40819</v>
      </c>
      <c r="BS81" s="56"/>
      <c r="BT81" s="56"/>
      <c r="BU81" s="56"/>
      <c r="BV81" s="56"/>
      <c r="BW81" s="56"/>
      <c r="BX81" s="97"/>
      <c r="BY81" s="98"/>
      <c r="BZ81" s="98"/>
      <c r="CA81" s="98"/>
      <c r="CB81" s="98"/>
      <c r="CC81" s="98"/>
      <c r="CD81" s="98"/>
      <c r="CE81" s="98"/>
      <c r="CF81" s="98"/>
      <c r="CG81" s="98"/>
      <c r="CH81" s="98"/>
      <c r="CI81" s="98"/>
      <c r="CJ81" s="98"/>
      <c r="CK81" s="98"/>
      <c r="CL81" s="98"/>
      <c r="CM81" s="98"/>
      <c r="CN81" s="98"/>
      <c r="CO81" s="98"/>
      <c r="CP81" s="98"/>
      <c r="CQ81" s="98"/>
      <c r="CR81" s="98"/>
      <c r="CS81" s="98"/>
      <c r="CT81" s="98"/>
      <c r="CU81" s="98"/>
      <c r="CV81" s="98"/>
      <c r="CW81" s="98"/>
      <c r="CX81" s="98"/>
      <c r="CY81" s="99"/>
      <c r="CZ81" s="100" t="str">
        <f>IF($BX81="","",INDEX(リスト※入力不要!$E$2:$E$44,MATCH($BS81&amp;$BX81,リスト※入力不要!$D$2:$D$44,0)))</f>
        <v/>
      </c>
      <c r="DA81" s="100"/>
      <c r="DB81" s="100"/>
      <c r="DC81" s="100"/>
      <c r="DD81" s="100"/>
      <c r="DE81" s="100"/>
      <c r="DF81" s="100"/>
      <c r="DG81" s="100"/>
      <c r="DH81" s="100"/>
      <c r="DI81" s="100"/>
      <c r="DJ81" s="100"/>
      <c r="DK81" s="100"/>
      <c r="DL81" s="100"/>
      <c r="DM81" s="100"/>
      <c r="DN81" s="100"/>
      <c r="DO81" s="100"/>
      <c r="DP81" s="100"/>
      <c r="DQ81" s="100"/>
      <c r="DR81" s="100"/>
      <c r="DS81" s="100"/>
      <c r="DT81" s="100"/>
      <c r="DU81" s="100"/>
      <c r="DV81" s="100"/>
      <c r="DW81" s="100"/>
      <c r="DX81" s="100"/>
      <c r="DY81" s="100"/>
      <c r="DZ81" s="100"/>
      <c r="EA81" s="100"/>
      <c r="EB81" s="100"/>
      <c r="EC81" s="100"/>
      <c r="ED81" s="100"/>
      <c r="EE81" s="100"/>
      <c r="EF81" s="101" t="str">
        <f>IF($BX81="","",INDEX(リスト※入力不要!$F$2:$F$44,MATCH($BS81&amp;$BX81,リスト※入力不要!$D$2:$D$44,0)))</f>
        <v/>
      </c>
      <c r="EG81" s="101"/>
      <c r="EH81" s="101"/>
      <c r="EI81" s="101"/>
      <c r="EJ81" s="101"/>
      <c r="EK81" s="105"/>
      <c r="EL81" s="106"/>
      <c r="EM81" s="106"/>
      <c r="EN81" s="106"/>
      <c r="EO81" s="106"/>
      <c r="EP81" s="107"/>
      <c r="EQ81" s="20"/>
      <c r="ER81" s="21"/>
      <c r="ES81" s="21"/>
      <c r="ET81" s="21"/>
      <c r="EU81" s="21"/>
      <c r="EV81" s="22"/>
    </row>
    <row r="82" spans="1:152" ht="23.25" customHeight="1">
      <c r="A82" s="69">
        <v>40</v>
      </c>
      <c r="B82" s="69"/>
      <c r="C82" s="69"/>
      <c r="D82" s="69"/>
      <c r="E82" s="56"/>
      <c r="F82" s="56" t="s">
        <v>117</v>
      </c>
      <c r="G82" s="56" t="s">
        <v>117</v>
      </c>
      <c r="H82" s="56" t="s">
        <v>117</v>
      </c>
      <c r="I82" s="56" t="s">
        <v>117</v>
      </c>
      <c r="J82" s="56" t="s">
        <v>117</v>
      </c>
      <c r="K82" s="56" t="s">
        <v>117</v>
      </c>
      <c r="L82" s="56" t="s">
        <v>117</v>
      </c>
      <c r="M82" s="56" t="s">
        <v>117</v>
      </c>
      <c r="N82" s="56" t="s">
        <v>117</v>
      </c>
      <c r="O82" s="56" t="s">
        <v>117</v>
      </c>
      <c r="P82" s="56" t="s">
        <v>117</v>
      </c>
      <c r="Q82" s="56" t="s">
        <v>117</v>
      </c>
      <c r="R82" s="56"/>
      <c r="S82" s="56" t="s">
        <v>120</v>
      </c>
      <c r="T82" s="56" t="s">
        <v>120</v>
      </c>
      <c r="U82" s="56" t="s">
        <v>120</v>
      </c>
      <c r="V82" s="56" t="s">
        <v>120</v>
      </c>
      <c r="W82" s="56" t="s">
        <v>120</v>
      </c>
      <c r="X82" s="56" t="s">
        <v>120</v>
      </c>
      <c r="Y82" s="56" t="s">
        <v>120</v>
      </c>
      <c r="Z82" s="56" t="s">
        <v>120</v>
      </c>
      <c r="AA82" s="56" t="s">
        <v>120</v>
      </c>
      <c r="AB82" s="56" t="s">
        <v>120</v>
      </c>
      <c r="AC82" s="56" t="s">
        <v>120</v>
      </c>
      <c r="AD82" s="56" t="s">
        <v>120</v>
      </c>
      <c r="AE82" s="56"/>
      <c r="AF82" s="56" t="s">
        <v>118</v>
      </c>
      <c r="AG82" s="56" t="s">
        <v>118</v>
      </c>
      <c r="AH82" s="56" t="s">
        <v>118</v>
      </c>
      <c r="AI82" s="56" t="s">
        <v>118</v>
      </c>
      <c r="AJ82" s="56" t="s">
        <v>118</v>
      </c>
      <c r="AK82" s="56" t="s">
        <v>118</v>
      </c>
      <c r="AL82" s="56" t="s">
        <v>118</v>
      </c>
      <c r="AM82" s="56" t="s">
        <v>118</v>
      </c>
      <c r="AN82" s="56" t="s">
        <v>118</v>
      </c>
      <c r="AO82" s="56" t="s">
        <v>118</v>
      </c>
      <c r="AP82" s="56" t="s">
        <v>118</v>
      </c>
      <c r="AQ82" s="56" t="s">
        <v>118</v>
      </c>
      <c r="AR82" s="56"/>
      <c r="AS82" s="56" t="s">
        <v>119</v>
      </c>
      <c r="AT82" s="56" t="s">
        <v>119</v>
      </c>
      <c r="AU82" s="56" t="s">
        <v>119</v>
      </c>
      <c r="AV82" s="56" t="s">
        <v>119</v>
      </c>
      <c r="AW82" s="56" t="s">
        <v>119</v>
      </c>
      <c r="AX82" s="56" t="s">
        <v>119</v>
      </c>
      <c r="AY82" s="56" t="s">
        <v>119</v>
      </c>
      <c r="AZ82" s="56" t="s">
        <v>119</v>
      </c>
      <c r="BA82" s="56" t="s">
        <v>119</v>
      </c>
      <c r="BB82" s="56" t="s">
        <v>119</v>
      </c>
      <c r="BC82" s="56" t="s">
        <v>119</v>
      </c>
      <c r="BD82" s="56" t="s">
        <v>119</v>
      </c>
      <c r="BE82" s="96"/>
      <c r="BF82" s="96">
        <v>40819</v>
      </c>
      <c r="BG82" s="96">
        <v>40819</v>
      </c>
      <c r="BH82" s="96">
        <v>40819</v>
      </c>
      <c r="BI82" s="96">
        <v>40819</v>
      </c>
      <c r="BJ82" s="96">
        <v>40819</v>
      </c>
      <c r="BK82" s="96">
        <v>40819</v>
      </c>
      <c r="BL82" s="96">
        <v>40819</v>
      </c>
      <c r="BM82" s="96">
        <v>40819</v>
      </c>
      <c r="BN82" s="96">
        <v>40819</v>
      </c>
      <c r="BO82" s="96">
        <v>40819</v>
      </c>
      <c r="BP82" s="96">
        <v>40819</v>
      </c>
      <c r="BQ82" s="96">
        <v>40819</v>
      </c>
      <c r="BR82" s="96">
        <v>40819</v>
      </c>
      <c r="BS82" s="56"/>
      <c r="BT82" s="56"/>
      <c r="BU82" s="56"/>
      <c r="BV82" s="56"/>
      <c r="BW82" s="56"/>
      <c r="BX82" s="97"/>
      <c r="BY82" s="98"/>
      <c r="BZ82" s="98"/>
      <c r="CA82" s="98"/>
      <c r="CB82" s="98"/>
      <c r="CC82" s="98"/>
      <c r="CD82" s="98"/>
      <c r="CE82" s="98"/>
      <c r="CF82" s="98"/>
      <c r="CG82" s="98"/>
      <c r="CH82" s="98"/>
      <c r="CI82" s="98"/>
      <c r="CJ82" s="98"/>
      <c r="CK82" s="98"/>
      <c r="CL82" s="98"/>
      <c r="CM82" s="98"/>
      <c r="CN82" s="98"/>
      <c r="CO82" s="98"/>
      <c r="CP82" s="98"/>
      <c r="CQ82" s="98"/>
      <c r="CR82" s="98"/>
      <c r="CS82" s="98"/>
      <c r="CT82" s="98"/>
      <c r="CU82" s="98"/>
      <c r="CV82" s="98"/>
      <c r="CW82" s="98"/>
      <c r="CX82" s="98"/>
      <c r="CY82" s="99"/>
      <c r="CZ82" s="100" t="str">
        <f>IF($BX82="","",INDEX(リスト※入力不要!$E$2:$E$44,MATCH($BS82&amp;$BX82,リスト※入力不要!$D$2:$D$44,0)))</f>
        <v/>
      </c>
      <c r="DA82" s="100"/>
      <c r="DB82" s="100"/>
      <c r="DC82" s="100"/>
      <c r="DD82" s="100"/>
      <c r="DE82" s="100"/>
      <c r="DF82" s="100"/>
      <c r="DG82" s="100"/>
      <c r="DH82" s="100"/>
      <c r="DI82" s="100"/>
      <c r="DJ82" s="100"/>
      <c r="DK82" s="100"/>
      <c r="DL82" s="100"/>
      <c r="DM82" s="100"/>
      <c r="DN82" s="100"/>
      <c r="DO82" s="100"/>
      <c r="DP82" s="100"/>
      <c r="DQ82" s="100"/>
      <c r="DR82" s="100"/>
      <c r="DS82" s="100"/>
      <c r="DT82" s="100"/>
      <c r="DU82" s="100"/>
      <c r="DV82" s="100"/>
      <c r="DW82" s="100"/>
      <c r="DX82" s="100"/>
      <c r="DY82" s="100"/>
      <c r="DZ82" s="100"/>
      <c r="EA82" s="100"/>
      <c r="EB82" s="100"/>
      <c r="EC82" s="100"/>
      <c r="ED82" s="100"/>
      <c r="EE82" s="100"/>
      <c r="EF82" s="101" t="str">
        <f>IF($BX82="","",INDEX(リスト※入力不要!$F$2:$F$44,MATCH($BS82&amp;$BX82,リスト※入力不要!$D$2:$D$44,0)))</f>
        <v/>
      </c>
      <c r="EG82" s="101"/>
      <c r="EH82" s="101"/>
      <c r="EI82" s="101"/>
      <c r="EJ82" s="101"/>
      <c r="EK82" s="105"/>
      <c r="EL82" s="106"/>
      <c r="EM82" s="106"/>
      <c r="EN82" s="106"/>
      <c r="EO82" s="106"/>
      <c r="EP82" s="107"/>
      <c r="EQ82" s="20"/>
      <c r="ER82" s="21"/>
      <c r="ES82" s="21"/>
      <c r="ET82" s="21"/>
      <c r="EU82" s="21"/>
      <c r="EV82" s="22"/>
    </row>
    <row r="83" spans="1:152" ht="23.25" customHeight="1">
      <c r="A83" s="69">
        <v>41</v>
      </c>
      <c r="B83" s="69"/>
      <c r="C83" s="69"/>
      <c r="D83" s="69"/>
      <c r="E83" s="56"/>
      <c r="F83" s="56" t="s">
        <v>117</v>
      </c>
      <c r="G83" s="56" t="s">
        <v>117</v>
      </c>
      <c r="H83" s="56" t="s">
        <v>117</v>
      </c>
      <c r="I83" s="56" t="s">
        <v>117</v>
      </c>
      <c r="J83" s="56" t="s">
        <v>117</v>
      </c>
      <c r="K83" s="56" t="s">
        <v>117</v>
      </c>
      <c r="L83" s="56" t="s">
        <v>117</v>
      </c>
      <c r="M83" s="56" t="s">
        <v>117</v>
      </c>
      <c r="N83" s="56" t="s">
        <v>117</v>
      </c>
      <c r="O83" s="56" t="s">
        <v>117</v>
      </c>
      <c r="P83" s="56" t="s">
        <v>117</v>
      </c>
      <c r="Q83" s="56" t="s">
        <v>117</v>
      </c>
      <c r="R83" s="56"/>
      <c r="S83" s="56" t="s">
        <v>120</v>
      </c>
      <c r="T83" s="56" t="s">
        <v>120</v>
      </c>
      <c r="U83" s="56" t="s">
        <v>120</v>
      </c>
      <c r="V83" s="56" t="s">
        <v>120</v>
      </c>
      <c r="W83" s="56" t="s">
        <v>120</v>
      </c>
      <c r="X83" s="56" t="s">
        <v>120</v>
      </c>
      <c r="Y83" s="56" t="s">
        <v>120</v>
      </c>
      <c r="Z83" s="56" t="s">
        <v>120</v>
      </c>
      <c r="AA83" s="56" t="s">
        <v>120</v>
      </c>
      <c r="AB83" s="56" t="s">
        <v>120</v>
      </c>
      <c r="AC83" s="56" t="s">
        <v>120</v>
      </c>
      <c r="AD83" s="56" t="s">
        <v>120</v>
      </c>
      <c r="AE83" s="56"/>
      <c r="AF83" s="56" t="s">
        <v>118</v>
      </c>
      <c r="AG83" s="56" t="s">
        <v>118</v>
      </c>
      <c r="AH83" s="56" t="s">
        <v>118</v>
      </c>
      <c r="AI83" s="56" t="s">
        <v>118</v>
      </c>
      <c r="AJ83" s="56" t="s">
        <v>118</v>
      </c>
      <c r="AK83" s="56" t="s">
        <v>118</v>
      </c>
      <c r="AL83" s="56" t="s">
        <v>118</v>
      </c>
      <c r="AM83" s="56" t="s">
        <v>118</v>
      </c>
      <c r="AN83" s="56" t="s">
        <v>118</v>
      </c>
      <c r="AO83" s="56" t="s">
        <v>118</v>
      </c>
      <c r="AP83" s="56" t="s">
        <v>118</v>
      </c>
      <c r="AQ83" s="56" t="s">
        <v>118</v>
      </c>
      <c r="AR83" s="56"/>
      <c r="AS83" s="56" t="s">
        <v>119</v>
      </c>
      <c r="AT83" s="56" t="s">
        <v>119</v>
      </c>
      <c r="AU83" s="56" t="s">
        <v>119</v>
      </c>
      <c r="AV83" s="56" t="s">
        <v>119</v>
      </c>
      <c r="AW83" s="56" t="s">
        <v>119</v>
      </c>
      <c r="AX83" s="56" t="s">
        <v>119</v>
      </c>
      <c r="AY83" s="56" t="s">
        <v>119</v>
      </c>
      <c r="AZ83" s="56" t="s">
        <v>119</v>
      </c>
      <c r="BA83" s="56" t="s">
        <v>119</v>
      </c>
      <c r="BB83" s="56" t="s">
        <v>119</v>
      </c>
      <c r="BC83" s="56" t="s">
        <v>119</v>
      </c>
      <c r="BD83" s="56" t="s">
        <v>119</v>
      </c>
      <c r="BE83" s="96"/>
      <c r="BF83" s="96">
        <v>40819</v>
      </c>
      <c r="BG83" s="96">
        <v>40819</v>
      </c>
      <c r="BH83" s="96">
        <v>40819</v>
      </c>
      <c r="BI83" s="96">
        <v>40819</v>
      </c>
      <c r="BJ83" s="96">
        <v>40819</v>
      </c>
      <c r="BK83" s="96">
        <v>40819</v>
      </c>
      <c r="BL83" s="96">
        <v>40819</v>
      </c>
      <c r="BM83" s="96">
        <v>40819</v>
      </c>
      <c r="BN83" s="96">
        <v>40819</v>
      </c>
      <c r="BO83" s="96">
        <v>40819</v>
      </c>
      <c r="BP83" s="96">
        <v>40819</v>
      </c>
      <c r="BQ83" s="96">
        <v>40819</v>
      </c>
      <c r="BR83" s="96">
        <v>40819</v>
      </c>
      <c r="BS83" s="56"/>
      <c r="BT83" s="56"/>
      <c r="BU83" s="56"/>
      <c r="BV83" s="56"/>
      <c r="BW83" s="56"/>
      <c r="BX83" s="97"/>
      <c r="BY83" s="98"/>
      <c r="BZ83" s="98"/>
      <c r="CA83" s="98"/>
      <c r="CB83" s="98"/>
      <c r="CC83" s="98"/>
      <c r="CD83" s="98"/>
      <c r="CE83" s="98"/>
      <c r="CF83" s="98"/>
      <c r="CG83" s="98"/>
      <c r="CH83" s="98"/>
      <c r="CI83" s="98"/>
      <c r="CJ83" s="98"/>
      <c r="CK83" s="98"/>
      <c r="CL83" s="98"/>
      <c r="CM83" s="98"/>
      <c r="CN83" s="98"/>
      <c r="CO83" s="98"/>
      <c r="CP83" s="98"/>
      <c r="CQ83" s="98"/>
      <c r="CR83" s="98"/>
      <c r="CS83" s="98"/>
      <c r="CT83" s="98"/>
      <c r="CU83" s="98"/>
      <c r="CV83" s="98"/>
      <c r="CW83" s="98"/>
      <c r="CX83" s="98"/>
      <c r="CY83" s="99"/>
      <c r="CZ83" s="100" t="str">
        <f>IF($BX83="","",INDEX(リスト※入力不要!$E$2:$E$44,MATCH($BS83&amp;$BX83,リスト※入力不要!$D$2:$D$44,0)))</f>
        <v/>
      </c>
      <c r="DA83" s="100"/>
      <c r="DB83" s="100"/>
      <c r="DC83" s="100"/>
      <c r="DD83" s="100"/>
      <c r="DE83" s="100"/>
      <c r="DF83" s="100"/>
      <c r="DG83" s="100"/>
      <c r="DH83" s="100"/>
      <c r="DI83" s="100"/>
      <c r="DJ83" s="100"/>
      <c r="DK83" s="100"/>
      <c r="DL83" s="100"/>
      <c r="DM83" s="100"/>
      <c r="DN83" s="100"/>
      <c r="DO83" s="100"/>
      <c r="DP83" s="100"/>
      <c r="DQ83" s="100"/>
      <c r="DR83" s="100"/>
      <c r="DS83" s="100"/>
      <c r="DT83" s="100"/>
      <c r="DU83" s="100"/>
      <c r="DV83" s="100"/>
      <c r="DW83" s="100"/>
      <c r="DX83" s="100"/>
      <c r="DY83" s="100"/>
      <c r="DZ83" s="100"/>
      <c r="EA83" s="100"/>
      <c r="EB83" s="100"/>
      <c r="EC83" s="100"/>
      <c r="ED83" s="100"/>
      <c r="EE83" s="100"/>
      <c r="EF83" s="101" t="str">
        <f>IF($BX83="","",INDEX(リスト※入力不要!$F$2:$F$44,MATCH($BS83&amp;$BX83,リスト※入力不要!$D$2:$D$44,0)))</f>
        <v/>
      </c>
      <c r="EG83" s="101"/>
      <c r="EH83" s="101"/>
      <c r="EI83" s="101"/>
      <c r="EJ83" s="101"/>
      <c r="EK83" s="105"/>
      <c r="EL83" s="106"/>
      <c r="EM83" s="106"/>
      <c r="EN83" s="106"/>
      <c r="EO83" s="106"/>
      <c r="EP83" s="107"/>
      <c r="EQ83" s="20"/>
      <c r="ER83" s="21"/>
      <c r="ES83" s="21"/>
      <c r="ET83" s="21"/>
      <c r="EU83" s="21"/>
      <c r="EV83" s="22"/>
    </row>
    <row r="84" spans="1:152" ht="23.25" customHeight="1">
      <c r="A84" s="69">
        <v>42</v>
      </c>
      <c r="B84" s="69"/>
      <c r="C84" s="69"/>
      <c r="D84" s="69"/>
      <c r="E84" s="56"/>
      <c r="F84" s="56" t="s">
        <v>117</v>
      </c>
      <c r="G84" s="56" t="s">
        <v>117</v>
      </c>
      <c r="H84" s="56" t="s">
        <v>117</v>
      </c>
      <c r="I84" s="56" t="s">
        <v>117</v>
      </c>
      <c r="J84" s="56" t="s">
        <v>117</v>
      </c>
      <c r="K84" s="56" t="s">
        <v>117</v>
      </c>
      <c r="L84" s="56" t="s">
        <v>117</v>
      </c>
      <c r="M84" s="56" t="s">
        <v>117</v>
      </c>
      <c r="N84" s="56" t="s">
        <v>117</v>
      </c>
      <c r="O84" s="56" t="s">
        <v>117</v>
      </c>
      <c r="P84" s="56" t="s">
        <v>117</v>
      </c>
      <c r="Q84" s="56" t="s">
        <v>117</v>
      </c>
      <c r="R84" s="56"/>
      <c r="S84" s="56" t="s">
        <v>120</v>
      </c>
      <c r="T84" s="56" t="s">
        <v>120</v>
      </c>
      <c r="U84" s="56" t="s">
        <v>120</v>
      </c>
      <c r="V84" s="56" t="s">
        <v>120</v>
      </c>
      <c r="W84" s="56" t="s">
        <v>120</v>
      </c>
      <c r="X84" s="56" t="s">
        <v>120</v>
      </c>
      <c r="Y84" s="56" t="s">
        <v>120</v>
      </c>
      <c r="Z84" s="56" t="s">
        <v>120</v>
      </c>
      <c r="AA84" s="56" t="s">
        <v>120</v>
      </c>
      <c r="AB84" s="56" t="s">
        <v>120</v>
      </c>
      <c r="AC84" s="56" t="s">
        <v>120</v>
      </c>
      <c r="AD84" s="56" t="s">
        <v>120</v>
      </c>
      <c r="AE84" s="56"/>
      <c r="AF84" s="56" t="s">
        <v>118</v>
      </c>
      <c r="AG84" s="56" t="s">
        <v>118</v>
      </c>
      <c r="AH84" s="56" t="s">
        <v>118</v>
      </c>
      <c r="AI84" s="56" t="s">
        <v>118</v>
      </c>
      <c r="AJ84" s="56" t="s">
        <v>118</v>
      </c>
      <c r="AK84" s="56" t="s">
        <v>118</v>
      </c>
      <c r="AL84" s="56" t="s">
        <v>118</v>
      </c>
      <c r="AM84" s="56" t="s">
        <v>118</v>
      </c>
      <c r="AN84" s="56" t="s">
        <v>118</v>
      </c>
      <c r="AO84" s="56" t="s">
        <v>118</v>
      </c>
      <c r="AP84" s="56" t="s">
        <v>118</v>
      </c>
      <c r="AQ84" s="56" t="s">
        <v>118</v>
      </c>
      <c r="AR84" s="56"/>
      <c r="AS84" s="56" t="s">
        <v>119</v>
      </c>
      <c r="AT84" s="56" t="s">
        <v>119</v>
      </c>
      <c r="AU84" s="56" t="s">
        <v>119</v>
      </c>
      <c r="AV84" s="56" t="s">
        <v>119</v>
      </c>
      <c r="AW84" s="56" t="s">
        <v>119</v>
      </c>
      <c r="AX84" s="56" t="s">
        <v>119</v>
      </c>
      <c r="AY84" s="56" t="s">
        <v>119</v>
      </c>
      <c r="AZ84" s="56" t="s">
        <v>119</v>
      </c>
      <c r="BA84" s="56" t="s">
        <v>119</v>
      </c>
      <c r="BB84" s="56" t="s">
        <v>119</v>
      </c>
      <c r="BC84" s="56" t="s">
        <v>119</v>
      </c>
      <c r="BD84" s="56" t="s">
        <v>119</v>
      </c>
      <c r="BE84" s="96"/>
      <c r="BF84" s="96">
        <v>40819</v>
      </c>
      <c r="BG84" s="96">
        <v>40819</v>
      </c>
      <c r="BH84" s="96">
        <v>40819</v>
      </c>
      <c r="BI84" s="96">
        <v>40819</v>
      </c>
      <c r="BJ84" s="96">
        <v>40819</v>
      </c>
      <c r="BK84" s="96">
        <v>40819</v>
      </c>
      <c r="BL84" s="96">
        <v>40819</v>
      </c>
      <c r="BM84" s="96">
        <v>40819</v>
      </c>
      <c r="BN84" s="96">
        <v>40819</v>
      </c>
      <c r="BO84" s="96">
        <v>40819</v>
      </c>
      <c r="BP84" s="96">
        <v>40819</v>
      </c>
      <c r="BQ84" s="96">
        <v>40819</v>
      </c>
      <c r="BR84" s="96">
        <v>40819</v>
      </c>
      <c r="BS84" s="56"/>
      <c r="BT84" s="56"/>
      <c r="BU84" s="56"/>
      <c r="BV84" s="56"/>
      <c r="BW84" s="56"/>
      <c r="BX84" s="97"/>
      <c r="BY84" s="98"/>
      <c r="BZ84" s="98"/>
      <c r="CA84" s="98"/>
      <c r="CB84" s="98"/>
      <c r="CC84" s="98"/>
      <c r="CD84" s="98"/>
      <c r="CE84" s="98"/>
      <c r="CF84" s="98"/>
      <c r="CG84" s="98"/>
      <c r="CH84" s="98"/>
      <c r="CI84" s="98"/>
      <c r="CJ84" s="98"/>
      <c r="CK84" s="98"/>
      <c r="CL84" s="98"/>
      <c r="CM84" s="98"/>
      <c r="CN84" s="98"/>
      <c r="CO84" s="98"/>
      <c r="CP84" s="98"/>
      <c r="CQ84" s="98"/>
      <c r="CR84" s="98"/>
      <c r="CS84" s="98"/>
      <c r="CT84" s="98"/>
      <c r="CU84" s="98"/>
      <c r="CV84" s="98"/>
      <c r="CW84" s="98"/>
      <c r="CX84" s="98"/>
      <c r="CY84" s="99"/>
      <c r="CZ84" s="100" t="str">
        <f>IF($BX84="","",INDEX(リスト※入力不要!$E$2:$E$44,MATCH($BS84&amp;$BX84,リスト※入力不要!$D$2:$D$44,0)))</f>
        <v/>
      </c>
      <c r="DA84" s="100"/>
      <c r="DB84" s="100"/>
      <c r="DC84" s="100"/>
      <c r="DD84" s="100"/>
      <c r="DE84" s="100"/>
      <c r="DF84" s="100"/>
      <c r="DG84" s="100"/>
      <c r="DH84" s="100"/>
      <c r="DI84" s="100"/>
      <c r="DJ84" s="100"/>
      <c r="DK84" s="100"/>
      <c r="DL84" s="100"/>
      <c r="DM84" s="100"/>
      <c r="DN84" s="100"/>
      <c r="DO84" s="100"/>
      <c r="DP84" s="100"/>
      <c r="DQ84" s="100"/>
      <c r="DR84" s="100"/>
      <c r="DS84" s="100"/>
      <c r="DT84" s="100"/>
      <c r="DU84" s="100"/>
      <c r="DV84" s="100"/>
      <c r="DW84" s="100"/>
      <c r="DX84" s="100"/>
      <c r="DY84" s="100"/>
      <c r="DZ84" s="100"/>
      <c r="EA84" s="100"/>
      <c r="EB84" s="100"/>
      <c r="EC84" s="100"/>
      <c r="ED84" s="100"/>
      <c r="EE84" s="100"/>
      <c r="EF84" s="101" t="str">
        <f>IF($BX84="","",INDEX(リスト※入力不要!$F$2:$F$44,MATCH($BS84&amp;$BX84,リスト※入力不要!$D$2:$D$44,0)))</f>
        <v/>
      </c>
      <c r="EG84" s="101"/>
      <c r="EH84" s="101"/>
      <c r="EI84" s="101"/>
      <c r="EJ84" s="101"/>
      <c r="EK84" s="105"/>
      <c r="EL84" s="106"/>
      <c r="EM84" s="106"/>
      <c r="EN84" s="106"/>
      <c r="EO84" s="106"/>
      <c r="EP84" s="107"/>
      <c r="EQ84" s="20"/>
      <c r="ER84" s="21"/>
      <c r="ES84" s="21"/>
      <c r="ET84" s="21"/>
      <c r="EU84" s="21"/>
      <c r="EV84" s="22"/>
    </row>
    <row r="85" spans="1:152" ht="23.25" customHeight="1">
      <c r="A85" s="69">
        <v>43</v>
      </c>
      <c r="B85" s="69"/>
      <c r="C85" s="69"/>
      <c r="D85" s="69"/>
      <c r="E85" s="56"/>
      <c r="F85" s="56" t="s">
        <v>117</v>
      </c>
      <c r="G85" s="56" t="s">
        <v>117</v>
      </c>
      <c r="H85" s="56" t="s">
        <v>117</v>
      </c>
      <c r="I85" s="56" t="s">
        <v>117</v>
      </c>
      <c r="J85" s="56" t="s">
        <v>117</v>
      </c>
      <c r="K85" s="56" t="s">
        <v>117</v>
      </c>
      <c r="L85" s="56" t="s">
        <v>117</v>
      </c>
      <c r="M85" s="56" t="s">
        <v>117</v>
      </c>
      <c r="N85" s="56" t="s">
        <v>117</v>
      </c>
      <c r="O85" s="56" t="s">
        <v>117</v>
      </c>
      <c r="P85" s="56" t="s">
        <v>117</v>
      </c>
      <c r="Q85" s="56" t="s">
        <v>117</v>
      </c>
      <c r="R85" s="56"/>
      <c r="S85" s="56" t="s">
        <v>120</v>
      </c>
      <c r="T85" s="56" t="s">
        <v>120</v>
      </c>
      <c r="U85" s="56" t="s">
        <v>120</v>
      </c>
      <c r="V85" s="56" t="s">
        <v>120</v>
      </c>
      <c r="W85" s="56" t="s">
        <v>120</v>
      </c>
      <c r="X85" s="56" t="s">
        <v>120</v>
      </c>
      <c r="Y85" s="56" t="s">
        <v>120</v>
      </c>
      <c r="Z85" s="56" t="s">
        <v>120</v>
      </c>
      <c r="AA85" s="56" t="s">
        <v>120</v>
      </c>
      <c r="AB85" s="56" t="s">
        <v>120</v>
      </c>
      <c r="AC85" s="56" t="s">
        <v>120</v>
      </c>
      <c r="AD85" s="56" t="s">
        <v>120</v>
      </c>
      <c r="AE85" s="56"/>
      <c r="AF85" s="56" t="s">
        <v>118</v>
      </c>
      <c r="AG85" s="56" t="s">
        <v>118</v>
      </c>
      <c r="AH85" s="56" t="s">
        <v>118</v>
      </c>
      <c r="AI85" s="56" t="s">
        <v>118</v>
      </c>
      <c r="AJ85" s="56" t="s">
        <v>118</v>
      </c>
      <c r="AK85" s="56" t="s">
        <v>118</v>
      </c>
      <c r="AL85" s="56" t="s">
        <v>118</v>
      </c>
      <c r="AM85" s="56" t="s">
        <v>118</v>
      </c>
      <c r="AN85" s="56" t="s">
        <v>118</v>
      </c>
      <c r="AO85" s="56" t="s">
        <v>118</v>
      </c>
      <c r="AP85" s="56" t="s">
        <v>118</v>
      </c>
      <c r="AQ85" s="56" t="s">
        <v>118</v>
      </c>
      <c r="AR85" s="56"/>
      <c r="AS85" s="56" t="s">
        <v>119</v>
      </c>
      <c r="AT85" s="56" t="s">
        <v>119</v>
      </c>
      <c r="AU85" s="56" t="s">
        <v>119</v>
      </c>
      <c r="AV85" s="56" t="s">
        <v>119</v>
      </c>
      <c r="AW85" s="56" t="s">
        <v>119</v>
      </c>
      <c r="AX85" s="56" t="s">
        <v>119</v>
      </c>
      <c r="AY85" s="56" t="s">
        <v>119</v>
      </c>
      <c r="AZ85" s="56" t="s">
        <v>119</v>
      </c>
      <c r="BA85" s="56" t="s">
        <v>119</v>
      </c>
      <c r="BB85" s="56" t="s">
        <v>119</v>
      </c>
      <c r="BC85" s="56" t="s">
        <v>119</v>
      </c>
      <c r="BD85" s="56" t="s">
        <v>119</v>
      </c>
      <c r="BE85" s="96"/>
      <c r="BF85" s="96">
        <v>40819</v>
      </c>
      <c r="BG85" s="96">
        <v>40819</v>
      </c>
      <c r="BH85" s="96">
        <v>40819</v>
      </c>
      <c r="BI85" s="96">
        <v>40819</v>
      </c>
      <c r="BJ85" s="96">
        <v>40819</v>
      </c>
      <c r="BK85" s="96">
        <v>40819</v>
      </c>
      <c r="BL85" s="96">
        <v>40819</v>
      </c>
      <c r="BM85" s="96">
        <v>40819</v>
      </c>
      <c r="BN85" s="96">
        <v>40819</v>
      </c>
      <c r="BO85" s="96">
        <v>40819</v>
      </c>
      <c r="BP85" s="96">
        <v>40819</v>
      </c>
      <c r="BQ85" s="96">
        <v>40819</v>
      </c>
      <c r="BR85" s="96">
        <v>40819</v>
      </c>
      <c r="BS85" s="56"/>
      <c r="BT85" s="56"/>
      <c r="BU85" s="56"/>
      <c r="BV85" s="56"/>
      <c r="BW85" s="56"/>
      <c r="BX85" s="97"/>
      <c r="BY85" s="98"/>
      <c r="BZ85" s="98"/>
      <c r="CA85" s="98"/>
      <c r="CB85" s="98"/>
      <c r="CC85" s="98"/>
      <c r="CD85" s="98"/>
      <c r="CE85" s="98"/>
      <c r="CF85" s="98"/>
      <c r="CG85" s="98"/>
      <c r="CH85" s="98"/>
      <c r="CI85" s="98"/>
      <c r="CJ85" s="98"/>
      <c r="CK85" s="98"/>
      <c r="CL85" s="98"/>
      <c r="CM85" s="98"/>
      <c r="CN85" s="98"/>
      <c r="CO85" s="98"/>
      <c r="CP85" s="98"/>
      <c r="CQ85" s="98"/>
      <c r="CR85" s="98"/>
      <c r="CS85" s="98"/>
      <c r="CT85" s="98"/>
      <c r="CU85" s="98"/>
      <c r="CV85" s="98"/>
      <c r="CW85" s="98"/>
      <c r="CX85" s="98"/>
      <c r="CY85" s="99"/>
      <c r="CZ85" s="100" t="str">
        <f>IF($BX85="","",INDEX(リスト※入力不要!$E$2:$E$44,MATCH($BS85&amp;$BX85,リスト※入力不要!$D$2:$D$44,0)))</f>
        <v/>
      </c>
      <c r="DA85" s="100"/>
      <c r="DB85" s="100"/>
      <c r="DC85" s="100"/>
      <c r="DD85" s="100"/>
      <c r="DE85" s="100"/>
      <c r="DF85" s="100"/>
      <c r="DG85" s="100"/>
      <c r="DH85" s="100"/>
      <c r="DI85" s="100"/>
      <c r="DJ85" s="100"/>
      <c r="DK85" s="100"/>
      <c r="DL85" s="100"/>
      <c r="DM85" s="100"/>
      <c r="DN85" s="100"/>
      <c r="DO85" s="100"/>
      <c r="DP85" s="100"/>
      <c r="DQ85" s="100"/>
      <c r="DR85" s="100"/>
      <c r="DS85" s="100"/>
      <c r="DT85" s="100"/>
      <c r="DU85" s="100"/>
      <c r="DV85" s="100"/>
      <c r="DW85" s="100"/>
      <c r="DX85" s="100"/>
      <c r="DY85" s="100"/>
      <c r="DZ85" s="100"/>
      <c r="EA85" s="100"/>
      <c r="EB85" s="100"/>
      <c r="EC85" s="100"/>
      <c r="ED85" s="100"/>
      <c r="EE85" s="100"/>
      <c r="EF85" s="101" t="str">
        <f>IF($BX85="","",INDEX(リスト※入力不要!$F$2:$F$44,MATCH($BS85&amp;$BX85,リスト※入力不要!$D$2:$D$44,0)))</f>
        <v/>
      </c>
      <c r="EG85" s="101"/>
      <c r="EH85" s="101"/>
      <c r="EI85" s="101"/>
      <c r="EJ85" s="101"/>
      <c r="EK85" s="105"/>
      <c r="EL85" s="106"/>
      <c r="EM85" s="106"/>
      <c r="EN85" s="106"/>
      <c r="EO85" s="106"/>
      <c r="EP85" s="107"/>
      <c r="EQ85" s="20"/>
      <c r="ER85" s="21"/>
      <c r="ES85" s="21"/>
      <c r="ET85" s="21"/>
      <c r="EU85" s="21"/>
      <c r="EV85" s="22"/>
    </row>
    <row r="86" spans="1:152" ht="23.25" customHeight="1">
      <c r="A86" s="69">
        <v>44</v>
      </c>
      <c r="B86" s="69"/>
      <c r="C86" s="69"/>
      <c r="D86" s="69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102"/>
      <c r="BF86" s="102"/>
      <c r="BG86" s="102"/>
      <c r="BH86" s="102"/>
      <c r="BI86" s="102"/>
      <c r="BJ86" s="102"/>
      <c r="BK86" s="102"/>
      <c r="BL86" s="102"/>
      <c r="BM86" s="102"/>
      <c r="BN86" s="102"/>
      <c r="BO86" s="102"/>
      <c r="BP86" s="102"/>
      <c r="BQ86" s="102"/>
      <c r="BR86" s="102"/>
      <c r="BS86" s="56"/>
      <c r="BT86" s="56"/>
      <c r="BU86" s="56"/>
      <c r="BV86" s="56"/>
      <c r="BW86" s="56"/>
      <c r="BX86" s="97"/>
      <c r="BY86" s="98"/>
      <c r="BZ86" s="98"/>
      <c r="CA86" s="98"/>
      <c r="CB86" s="98"/>
      <c r="CC86" s="98"/>
      <c r="CD86" s="98"/>
      <c r="CE86" s="98"/>
      <c r="CF86" s="98"/>
      <c r="CG86" s="98"/>
      <c r="CH86" s="98"/>
      <c r="CI86" s="98"/>
      <c r="CJ86" s="98"/>
      <c r="CK86" s="98"/>
      <c r="CL86" s="98"/>
      <c r="CM86" s="98"/>
      <c r="CN86" s="98"/>
      <c r="CO86" s="98"/>
      <c r="CP86" s="98"/>
      <c r="CQ86" s="98"/>
      <c r="CR86" s="98"/>
      <c r="CS86" s="98"/>
      <c r="CT86" s="98"/>
      <c r="CU86" s="98"/>
      <c r="CV86" s="98"/>
      <c r="CW86" s="98"/>
      <c r="CX86" s="98"/>
      <c r="CY86" s="99"/>
      <c r="CZ86" s="100" t="str">
        <f>IF($BX86="","",INDEX(リスト※入力不要!$E$2:$E$44,MATCH($BS86&amp;$BX86,リスト※入力不要!$D$2:$D$44,0)))</f>
        <v/>
      </c>
      <c r="DA86" s="100"/>
      <c r="DB86" s="100"/>
      <c r="DC86" s="100"/>
      <c r="DD86" s="100"/>
      <c r="DE86" s="100"/>
      <c r="DF86" s="100"/>
      <c r="DG86" s="100"/>
      <c r="DH86" s="100"/>
      <c r="DI86" s="100"/>
      <c r="DJ86" s="100"/>
      <c r="DK86" s="100"/>
      <c r="DL86" s="100"/>
      <c r="DM86" s="100"/>
      <c r="DN86" s="100"/>
      <c r="DO86" s="100"/>
      <c r="DP86" s="100"/>
      <c r="DQ86" s="100"/>
      <c r="DR86" s="100"/>
      <c r="DS86" s="100"/>
      <c r="DT86" s="100"/>
      <c r="DU86" s="100"/>
      <c r="DV86" s="100"/>
      <c r="DW86" s="100"/>
      <c r="DX86" s="100"/>
      <c r="DY86" s="100"/>
      <c r="DZ86" s="100"/>
      <c r="EA86" s="100"/>
      <c r="EB86" s="100"/>
      <c r="EC86" s="100"/>
      <c r="ED86" s="100"/>
      <c r="EE86" s="100"/>
      <c r="EF86" s="101" t="str">
        <f>IF($BX86="","",INDEX(リスト※入力不要!$F$2:$F$44,MATCH($BS86&amp;$BX86,リスト※入力不要!$D$2:$D$44,0)))</f>
        <v/>
      </c>
      <c r="EG86" s="101"/>
      <c r="EH86" s="101"/>
      <c r="EI86" s="101"/>
      <c r="EJ86" s="101"/>
      <c r="EK86" s="105"/>
      <c r="EL86" s="106"/>
      <c r="EM86" s="106"/>
      <c r="EN86" s="106"/>
      <c r="EO86" s="106"/>
      <c r="EP86" s="107"/>
      <c r="EQ86" s="20"/>
      <c r="ER86" s="21"/>
      <c r="ES86" s="21"/>
      <c r="ET86" s="21"/>
      <c r="EU86" s="21"/>
      <c r="EV86" s="22"/>
    </row>
    <row r="87" spans="1:152" ht="23.25" customHeight="1">
      <c r="A87" s="69">
        <v>45</v>
      </c>
      <c r="B87" s="69"/>
      <c r="C87" s="69"/>
      <c r="D87" s="69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102"/>
      <c r="BF87" s="102"/>
      <c r="BG87" s="102"/>
      <c r="BH87" s="102"/>
      <c r="BI87" s="102"/>
      <c r="BJ87" s="102"/>
      <c r="BK87" s="102"/>
      <c r="BL87" s="102"/>
      <c r="BM87" s="102"/>
      <c r="BN87" s="102"/>
      <c r="BO87" s="102"/>
      <c r="BP87" s="102"/>
      <c r="BQ87" s="102"/>
      <c r="BR87" s="102"/>
      <c r="BS87" s="56"/>
      <c r="BT87" s="56"/>
      <c r="BU87" s="56"/>
      <c r="BV87" s="56"/>
      <c r="BW87" s="56"/>
      <c r="BX87" s="97"/>
      <c r="BY87" s="98"/>
      <c r="BZ87" s="98"/>
      <c r="CA87" s="98"/>
      <c r="CB87" s="98"/>
      <c r="CC87" s="98"/>
      <c r="CD87" s="98"/>
      <c r="CE87" s="98"/>
      <c r="CF87" s="98"/>
      <c r="CG87" s="98"/>
      <c r="CH87" s="98"/>
      <c r="CI87" s="98"/>
      <c r="CJ87" s="98"/>
      <c r="CK87" s="98"/>
      <c r="CL87" s="98"/>
      <c r="CM87" s="98"/>
      <c r="CN87" s="98"/>
      <c r="CO87" s="98"/>
      <c r="CP87" s="98"/>
      <c r="CQ87" s="98"/>
      <c r="CR87" s="98"/>
      <c r="CS87" s="98"/>
      <c r="CT87" s="98"/>
      <c r="CU87" s="98"/>
      <c r="CV87" s="98"/>
      <c r="CW87" s="98"/>
      <c r="CX87" s="98"/>
      <c r="CY87" s="99"/>
      <c r="CZ87" s="100" t="str">
        <f>IF($BX87="","",INDEX(リスト※入力不要!$E$2:$E$44,MATCH($BS87&amp;$BX87,リスト※入力不要!$D$2:$D$44,0)))</f>
        <v/>
      </c>
      <c r="DA87" s="100"/>
      <c r="DB87" s="100"/>
      <c r="DC87" s="100"/>
      <c r="DD87" s="100"/>
      <c r="DE87" s="100"/>
      <c r="DF87" s="100"/>
      <c r="DG87" s="100"/>
      <c r="DH87" s="100"/>
      <c r="DI87" s="100"/>
      <c r="DJ87" s="100"/>
      <c r="DK87" s="100"/>
      <c r="DL87" s="100"/>
      <c r="DM87" s="100"/>
      <c r="DN87" s="100"/>
      <c r="DO87" s="100"/>
      <c r="DP87" s="100"/>
      <c r="DQ87" s="100"/>
      <c r="DR87" s="100"/>
      <c r="DS87" s="100"/>
      <c r="DT87" s="100"/>
      <c r="DU87" s="100"/>
      <c r="DV87" s="100"/>
      <c r="DW87" s="100"/>
      <c r="DX87" s="100"/>
      <c r="DY87" s="100"/>
      <c r="DZ87" s="100"/>
      <c r="EA87" s="100"/>
      <c r="EB87" s="100"/>
      <c r="EC87" s="100"/>
      <c r="ED87" s="100"/>
      <c r="EE87" s="100"/>
      <c r="EF87" s="101" t="str">
        <f>IF($BX87="","",INDEX(リスト※入力不要!$F$2:$F$44,MATCH($BS87&amp;$BX87,リスト※入力不要!$D$2:$D$44,0)))</f>
        <v/>
      </c>
      <c r="EG87" s="101"/>
      <c r="EH87" s="101"/>
      <c r="EI87" s="101"/>
      <c r="EJ87" s="101"/>
      <c r="EK87" s="105"/>
      <c r="EL87" s="106"/>
      <c r="EM87" s="106"/>
      <c r="EN87" s="106"/>
      <c r="EO87" s="106"/>
      <c r="EP87" s="107"/>
      <c r="EQ87" s="20"/>
      <c r="ER87" s="21"/>
      <c r="ES87" s="21"/>
      <c r="ET87" s="21"/>
      <c r="EU87" s="21"/>
      <c r="EV87" s="22"/>
    </row>
    <row r="88" spans="1:152" ht="23.25" customHeight="1">
      <c r="A88" s="69">
        <v>46</v>
      </c>
      <c r="B88" s="69"/>
      <c r="C88" s="69"/>
      <c r="D88" s="69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102"/>
      <c r="BF88" s="102"/>
      <c r="BG88" s="102"/>
      <c r="BH88" s="102"/>
      <c r="BI88" s="102"/>
      <c r="BJ88" s="102"/>
      <c r="BK88" s="102"/>
      <c r="BL88" s="102"/>
      <c r="BM88" s="102"/>
      <c r="BN88" s="102"/>
      <c r="BO88" s="102"/>
      <c r="BP88" s="102"/>
      <c r="BQ88" s="102"/>
      <c r="BR88" s="102"/>
      <c r="BS88" s="56"/>
      <c r="BT88" s="56"/>
      <c r="BU88" s="56"/>
      <c r="BV88" s="56"/>
      <c r="BW88" s="56"/>
      <c r="BX88" s="97"/>
      <c r="BY88" s="98"/>
      <c r="BZ88" s="98"/>
      <c r="CA88" s="98"/>
      <c r="CB88" s="98"/>
      <c r="CC88" s="98"/>
      <c r="CD88" s="98"/>
      <c r="CE88" s="98"/>
      <c r="CF88" s="98"/>
      <c r="CG88" s="98"/>
      <c r="CH88" s="98"/>
      <c r="CI88" s="98"/>
      <c r="CJ88" s="98"/>
      <c r="CK88" s="98"/>
      <c r="CL88" s="98"/>
      <c r="CM88" s="98"/>
      <c r="CN88" s="98"/>
      <c r="CO88" s="98"/>
      <c r="CP88" s="98"/>
      <c r="CQ88" s="98"/>
      <c r="CR88" s="98"/>
      <c r="CS88" s="98"/>
      <c r="CT88" s="98"/>
      <c r="CU88" s="98"/>
      <c r="CV88" s="98"/>
      <c r="CW88" s="98"/>
      <c r="CX88" s="98"/>
      <c r="CY88" s="99"/>
      <c r="CZ88" s="100" t="str">
        <f>IF($BX88="","",INDEX(リスト※入力不要!$E$2:$E$44,MATCH($BS88&amp;$BX88,リスト※入力不要!$D$2:$D$44,0)))</f>
        <v/>
      </c>
      <c r="DA88" s="100"/>
      <c r="DB88" s="100"/>
      <c r="DC88" s="100"/>
      <c r="DD88" s="100"/>
      <c r="DE88" s="100"/>
      <c r="DF88" s="100"/>
      <c r="DG88" s="100"/>
      <c r="DH88" s="100"/>
      <c r="DI88" s="100"/>
      <c r="DJ88" s="100"/>
      <c r="DK88" s="100"/>
      <c r="DL88" s="100"/>
      <c r="DM88" s="100"/>
      <c r="DN88" s="100"/>
      <c r="DO88" s="100"/>
      <c r="DP88" s="100"/>
      <c r="DQ88" s="100"/>
      <c r="DR88" s="100"/>
      <c r="DS88" s="100"/>
      <c r="DT88" s="100"/>
      <c r="DU88" s="100"/>
      <c r="DV88" s="100"/>
      <c r="DW88" s="100"/>
      <c r="DX88" s="100"/>
      <c r="DY88" s="100"/>
      <c r="DZ88" s="100"/>
      <c r="EA88" s="100"/>
      <c r="EB88" s="100"/>
      <c r="EC88" s="100"/>
      <c r="ED88" s="100"/>
      <c r="EE88" s="100"/>
      <c r="EF88" s="101" t="str">
        <f>IF($BX88="","",INDEX(リスト※入力不要!$F$2:$F$44,MATCH($BS88&amp;$BX88,リスト※入力不要!$D$2:$D$44,0)))</f>
        <v/>
      </c>
      <c r="EG88" s="101"/>
      <c r="EH88" s="101"/>
      <c r="EI88" s="101"/>
      <c r="EJ88" s="101"/>
      <c r="EK88" s="105"/>
      <c r="EL88" s="106"/>
      <c r="EM88" s="106"/>
      <c r="EN88" s="106"/>
      <c r="EO88" s="106"/>
      <c r="EP88" s="107"/>
      <c r="EQ88" s="20"/>
      <c r="ER88" s="21"/>
      <c r="ES88" s="21"/>
      <c r="ET88" s="21"/>
      <c r="EU88" s="21"/>
      <c r="EV88" s="22"/>
    </row>
    <row r="89" spans="1:152" ht="23.25" customHeight="1">
      <c r="A89" s="69">
        <v>47</v>
      </c>
      <c r="B89" s="69"/>
      <c r="C89" s="69"/>
      <c r="D89" s="69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102"/>
      <c r="BF89" s="102"/>
      <c r="BG89" s="102"/>
      <c r="BH89" s="102"/>
      <c r="BI89" s="102"/>
      <c r="BJ89" s="102"/>
      <c r="BK89" s="102"/>
      <c r="BL89" s="102"/>
      <c r="BM89" s="102"/>
      <c r="BN89" s="102"/>
      <c r="BO89" s="102"/>
      <c r="BP89" s="102"/>
      <c r="BQ89" s="102"/>
      <c r="BR89" s="102"/>
      <c r="BS89" s="56"/>
      <c r="BT89" s="56"/>
      <c r="BU89" s="56"/>
      <c r="BV89" s="56"/>
      <c r="BW89" s="56"/>
      <c r="BX89" s="97"/>
      <c r="BY89" s="98"/>
      <c r="BZ89" s="98"/>
      <c r="CA89" s="98"/>
      <c r="CB89" s="98"/>
      <c r="CC89" s="98"/>
      <c r="CD89" s="98"/>
      <c r="CE89" s="98"/>
      <c r="CF89" s="98"/>
      <c r="CG89" s="98"/>
      <c r="CH89" s="98"/>
      <c r="CI89" s="98"/>
      <c r="CJ89" s="98"/>
      <c r="CK89" s="98"/>
      <c r="CL89" s="98"/>
      <c r="CM89" s="98"/>
      <c r="CN89" s="98"/>
      <c r="CO89" s="98"/>
      <c r="CP89" s="98"/>
      <c r="CQ89" s="98"/>
      <c r="CR89" s="98"/>
      <c r="CS89" s="98"/>
      <c r="CT89" s="98"/>
      <c r="CU89" s="98"/>
      <c r="CV89" s="98"/>
      <c r="CW89" s="98"/>
      <c r="CX89" s="98"/>
      <c r="CY89" s="99"/>
      <c r="CZ89" s="100" t="str">
        <f>IF($BX89="","",INDEX(リスト※入力不要!$E$2:$E$44,MATCH($BS89&amp;$BX89,リスト※入力不要!$D$2:$D$44,0)))</f>
        <v/>
      </c>
      <c r="DA89" s="100"/>
      <c r="DB89" s="100"/>
      <c r="DC89" s="100"/>
      <c r="DD89" s="100"/>
      <c r="DE89" s="100"/>
      <c r="DF89" s="100"/>
      <c r="DG89" s="100"/>
      <c r="DH89" s="100"/>
      <c r="DI89" s="100"/>
      <c r="DJ89" s="100"/>
      <c r="DK89" s="100"/>
      <c r="DL89" s="100"/>
      <c r="DM89" s="100"/>
      <c r="DN89" s="100"/>
      <c r="DO89" s="100"/>
      <c r="DP89" s="100"/>
      <c r="DQ89" s="100"/>
      <c r="DR89" s="100"/>
      <c r="DS89" s="100"/>
      <c r="DT89" s="100"/>
      <c r="DU89" s="100"/>
      <c r="DV89" s="100"/>
      <c r="DW89" s="100"/>
      <c r="DX89" s="100"/>
      <c r="DY89" s="100"/>
      <c r="DZ89" s="100"/>
      <c r="EA89" s="100"/>
      <c r="EB89" s="100"/>
      <c r="EC89" s="100"/>
      <c r="ED89" s="100"/>
      <c r="EE89" s="100"/>
      <c r="EF89" s="101" t="str">
        <f>IF($BX89="","",INDEX(リスト※入力不要!$F$2:$F$44,MATCH($BS89&amp;$BX89,リスト※入力不要!$D$2:$D$44,0)))</f>
        <v/>
      </c>
      <c r="EG89" s="101"/>
      <c r="EH89" s="101"/>
      <c r="EI89" s="101"/>
      <c r="EJ89" s="101"/>
      <c r="EK89" s="105"/>
      <c r="EL89" s="106"/>
      <c r="EM89" s="106"/>
      <c r="EN89" s="106"/>
      <c r="EO89" s="106"/>
      <c r="EP89" s="107"/>
      <c r="EQ89" s="20"/>
      <c r="ER89" s="21"/>
      <c r="ES89" s="21"/>
      <c r="ET89" s="21"/>
      <c r="EU89" s="21"/>
      <c r="EV89" s="22"/>
    </row>
    <row r="90" spans="1:152" ht="23.25" customHeight="1">
      <c r="A90" s="69">
        <v>48</v>
      </c>
      <c r="B90" s="69"/>
      <c r="C90" s="69"/>
      <c r="D90" s="69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102"/>
      <c r="BF90" s="102"/>
      <c r="BG90" s="102"/>
      <c r="BH90" s="102"/>
      <c r="BI90" s="102"/>
      <c r="BJ90" s="102"/>
      <c r="BK90" s="102"/>
      <c r="BL90" s="102"/>
      <c r="BM90" s="102"/>
      <c r="BN90" s="102"/>
      <c r="BO90" s="102"/>
      <c r="BP90" s="102"/>
      <c r="BQ90" s="102"/>
      <c r="BR90" s="102"/>
      <c r="BS90" s="56"/>
      <c r="BT90" s="56"/>
      <c r="BU90" s="56"/>
      <c r="BV90" s="56"/>
      <c r="BW90" s="56"/>
      <c r="BX90" s="97"/>
      <c r="BY90" s="98"/>
      <c r="BZ90" s="98"/>
      <c r="CA90" s="98"/>
      <c r="CB90" s="98"/>
      <c r="CC90" s="98"/>
      <c r="CD90" s="98"/>
      <c r="CE90" s="98"/>
      <c r="CF90" s="98"/>
      <c r="CG90" s="98"/>
      <c r="CH90" s="98"/>
      <c r="CI90" s="98"/>
      <c r="CJ90" s="98"/>
      <c r="CK90" s="98"/>
      <c r="CL90" s="98"/>
      <c r="CM90" s="98"/>
      <c r="CN90" s="98"/>
      <c r="CO90" s="98"/>
      <c r="CP90" s="98"/>
      <c r="CQ90" s="98"/>
      <c r="CR90" s="98"/>
      <c r="CS90" s="98"/>
      <c r="CT90" s="98"/>
      <c r="CU90" s="98"/>
      <c r="CV90" s="98"/>
      <c r="CW90" s="98"/>
      <c r="CX90" s="98"/>
      <c r="CY90" s="99"/>
      <c r="CZ90" s="100" t="str">
        <f>IF($BX90="","",INDEX(リスト※入力不要!$E$2:$E$44,MATCH($BS90&amp;$BX90,リスト※入力不要!$D$2:$D$44,0)))</f>
        <v/>
      </c>
      <c r="DA90" s="100"/>
      <c r="DB90" s="100"/>
      <c r="DC90" s="100"/>
      <c r="DD90" s="100"/>
      <c r="DE90" s="100"/>
      <c r="DF90" s="100"/>
      <c r="DG90" s="100"/>
      <c r="DH90" s="100"/>
      <c r="DI90" s="100"/>
      <c r="DJ90" s="100"/>
      <c r="DK90" s="100"/>
      <c r="DL90" s="100"/>
      <c r="DM90" s="100"/>
      <c r="DN90" s="100"/>
      <c r="DO90" s="100"/>
      <c r="DP90" s="100"/>
      <c r="DQ90" s="100"/>
      <c r="DR90" s="100"/>
      <c r="DS90" s="100"/>
      <c r="DT90" s="100"/>
      <c r="DU90" s="100"/>
      <c r="DV90" s="100"/>
      <c r="DW90" s="100"/>
      <c r="DX90" s="100"/>
      <c r="DY90" s="100"/>
      <c r="DZ90" s="100"/>
      <c r="EA90" s="100"/>
      <c r="EB90" s="100"/>
      <c r="EC90" s="100"/>
      <c r="ED90" s="100"/>
      <c r="EE90" s="100"/>
      <c r="EF90" s="101" t="str">
        <f>IF($BX90="","",INDEX(リスト※入力不要!$F$2:$F$44,MATCH($BS90&amp;$BX90,リスト※入力不要!$D$2:$D$44,0)))</f>
        <v/>
      </c>
      <c r="EG90" s="101"/>
      <c r="EH90" s="101"/>
      <c r="EI90" s="101"/>
      <c r="EJ90" s="101"/>
      <c r="EK90" s="105"/>
      <c r="EL90" s="106"/>
      <c r="EM90" s="106"/>
      <c r="EN90" s="106"/>
      <c r="EO90" s="106"/>
      <c r="EP90" s="107"/>
      <c r="EQ90" s="20"/>
      <c r="ER90" s="21"/>
      <c r="ES90" s="21"/>
      <c r="ET90" s="21"/>
      <c r="EU90" s="21"/>
      <c r="EV90" s="22"/>
    </row>
    <row r="91" spans="1:152" ht="23.25" customHeight="1">
      <c r="A91" s="69">
        <v>49</v>
      </c>
      <c r="B91" s="69"/>
      <c r="C91" s="69"/>
      <c r="D91" s="69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102"/>
      <c r="BF91" s="102"/>
      <c r="BG91" s="102"/>
      <c r="BH91" s="102"/>
      <c r="BI91" s="102"/>
      <c r="BJ91" s="102"/>
      <c r="BK91" s="102"/>
      <c r="BL91" s="102"/>
      <c r="BM91" s="102"/>
      <c r="BN91" s="102"/>
      <c r="BO91" s="102"/>
      <c r="BP91" s="102"/>
      <c r="BQ91" s="102"/>
      <c r="BR91" s="102"/>
      <c r="BS91" s="56"/>
      <c r="BT91" s="56"/>
      <c r="BU91" s="56"/>
      <c r="BV91" s="56"/>
      <c r="BW91" s="56"/>
      <c r="BX91" s="97"/>
      <c r="BY91" s="98"/>
      <c r="BZ91" s="98"/>
      <c r="CA91" s="98"/>
      <c r="CB91" s="98"/>
      <c r="CC91" s="98"/>
      <c r="CD91" s="98"/>
      <c r="CE91" s="98"/>
      <c r="CF91" s="98"/>
      <c r="CG91" s="98"/>
      <c r="CH91" s="98"/>
      <c r="CI91" s="98"/>
      <c r="CJ91" s="98"/>
      <c r="CK91" s="98"/>
      <c r="CL91" s="98"/>
      <c r="CM91" s="98"/>
      <c r="CN91" s="98"/>
      <c r="CO91" s="98"/>
      <c r="CP91" s="98"/>
      <c r="CQ91" s="98"/>
      <c r="CR91" s="98"/>
      <c r="CS91" s="98"/>
      <c r="CT91" s="98"/>
      <c r="CU91" s="98"/>
      <c r="CV91" s="98"/>
      <c r="CW91" s="98"/>
      <c r="CX91" s="98"/>
      <c r="CY91" s="99"/>
      <c r="CZ91" s="100" t="str">
        <f>IF($BX91="","",INDEX(リスト※入力不要!$E$2:$E$44,MATCH($BS91&amp;$BX91,リスト※入力不要!$D$2:$D$44,0)))</f>
        <v/>
      </c>
      <c r="DA91" s="100"/>
      <c r="DB91" s="100"/>
      <c r="DC91" s="100"/>
      <c r="DD91" s="100"/>
      <c r="DE91" s="100"/>
      <c r="DF91" s="100"/>
      <c r="DG91" s="100"/>
      <c r="DH91" s="100"/>
      <c r="DI91" s="100"/>
      <c r="DJ91" s="100"/>
      <c r="DK91" s="100"/>
      <c r="DL91" s="100"/>
      <c r="DM91" s="100"/>
      <c r="DN91" s="100"/>
      <c r="DO91" s="100"/>
      <c r="DP91" s="100"/>
      <c r="DQ91" s="100"/>
      <c r="DR91" s="100"/>
      <c r="DS91" s="100"/>
      <c r="DT91" s="100"/>
      <c r="DU91" s="100"/>
      <c r="DV91" s="100"/>
      <c r="DW91" s="100"/>
      <c r="DX91" s="100"/>
      <c r="DY91" s="100"/>
      <c r="DZ91" s="100"/>
      <c r="EA91" s="100"/>
      <c r="EB91" s="100"/>
      <c r="EC91" s="100"/>
      <c r="ED91" s="100"/>
      <c r="EE91" s="100"/>
      <c r="EF91" s="101" t="str">
        <f>IF($BX91="","",INDEX(リスト※入力不要!$F$2:$F$44,MATCH($BS91&amp;$BX91,リスト※入力不要!$D$2:$D$44,0)))</f>
        <v/>
      </c>
      <c r="EG91" s="101"/>
      <c r="EH91" s="101"/>
      <c r="EI91" s="101"/>
      <c r="EJ91" s="101"/>
      <c r="EK91" s="105"/>
      <c r="EL91" s="106"/>
      <c r="EM91" s="106"/>
      <c r="EN91" s="106"/>
      <c r="EO91" s="106"/>
      <c r="EP91" s="107"/>
      <c r="EQ91" s="20"/>
      <c r="ER91" s="21"/>
      <c r="ES91" s="21"/>
      <c r="ET91" s="21"/>
      <c r="EU91" s="21"/>
      <c r="EV91" s="22"/>
    </row>
    <row r="92" spans="1:152" ht="23.25" customHeight="1">
      <c r="A92" s="69">
        <v>50</v>
      </c>
      <c r="B92" s="69"/>
      <c r="C92" s="69"/>
      <c r="D92" s="69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102"/>
      <c r="BF92" s="102"/>
      <c r="BG92" s="102"/>
      <c r="BH92" s="102"/>
      <c r="BI92" s="102"/>
      <c r="BJ92" s="102"/>
      <c r="BK92" s="102"/>
      <c r="BL92" s="102"/>
      <c r="BM92" s="102"/>
      <c r="BN92" s="102"/>
      <c r="BO92" s="102"/>
      <c r="BP92" s="102"/>
      <c r="BQ92" s="102"/>
      <c r="BR92" s="102"/>
      <c r="BS92" s="56"/>
      <c r="BT92" s="56"/>
      <c r="BU92" s="56"/>
      <c r="BV92" s="56"/>
      <c r="BW92" s="56"/>
      <c r="BX92" s="97"/>
      <c r="BY92" s="98"/>
      <c r="BZ92" s="98"/>
      <c r="CA92" s="98"/>
      <c r="CB92" s="98"/>
      <c r="CC92" s="98"/>
      <c r="CD92" s="98"/>
      <c r="CE92" s="98"/>
      <c r="CF92" s="98"/>
      <c r="CG92" s="98"/>
      <c r="CH92" s="98"/>
      <c r="CI92" s="98"/>
      <c r="CJ92" s="98"/>
      <c r="CK92" s="98"/>
      <c r="CL92" s="98"/>
      <c r="CM92" s="98"/>
      <c r="CN92" s="98"/>
      <c r="CO92" s="98"/>
      <c r="CP92" s="98"/>
      <c r="CQ92" s="98"/>
      <c r="CR92" s="98"/>
      <c r="CS92" s="98"/>
      <c r="CT92" s="98"/>
      <c r="CU92" s="98"/>
      <c r="CV92" s="98"/>
      <c r="CW92" s="98"/>
      <c r="CX92" s="98"/>
      <c r="CY92" s="99"/>
      <c r="CZ92" s="100" t="str">
        <f>IF($BX92="","",INDEX(リスト※入力不要!$E$2:$E$44,MATCH($BS92&amp;$BX92,リスト※入力不要!$D$2:$D$44,0)))</f>
        <v/>
      </c>
      <c r="DA92" s="100"/>
      <c r="DB92" s="100"/>
      <c r="DC92" s="100"/>
      <c r="DD92" s="100"/>
      <c r="DE92" s="100"/>
      <c r="DF92" s="100"/>
      <c r="DG92" s="100"/>
      <c r="DH92" s="100"/>
      <c r="DI92" s="100"/>
      <c r="DJ92" s="100"/>
      <c r="DK92" s="100"/>
      <c r="DL92" s="100"/>
      <c r="DM92" s="100"/>
      <c r="DN92" s="100"/>
      <c r="DO92" s="100"/>
      <c r="DP92" s="100"/>
      <c r="DQ92" s="100"/>
      <c r="DR92" s="100"/>
      <c r="DS92" s="100"/>
      <c r="DT92" s="100"/>
      <c r="DU92" s="100"/>
      <c r="DV92" s="100"/>
      <c r="DW92" s="100"/>
      <c r="DX92" s="100"/>
      <c r="DY92" s="100"/>
      <c r="DZ92" s="100"/>
      <c r="EA92" s="100"/>
      <c r="EB92" s="100"/>
      <c r="EC92" s="100"/>
      <c r="ED92" s="100"/>
      <c r="EE92" s="100"/>
      <c r="EF92" s="101" t="str">
        <f>IF($BX92="","",INDEX(リスト※入力不要!$F$2:$F$44,MATCH($BS92&amp;$BX92,リスト※入力不要!$D$2:$D$44,0)))</f>
        <v/>
      </c>
      <c r="EG92" s="101"/>
      <c r="EH92" s="101"/>
      <c r="EI92" s="101"/>
      <c r="EJ92" s="101"/>
      <c r="EK92" s="105"/>
      <c r="EL92" s="106"/>
      <c r="EM92" s="106"/>
      <c r="EN92" s="106"/>
      <c r="EO92" s="106"/>
      <c r="EP92" s="107"/>
      <c r="EQ92" s="23"/>
      <c r="ER92" s="24"/>
      <c r="ES92" s="24"/>
      <c r="ET92" s="24"/>
      <c r="EU92" s="24"/>
      <c r="EV92" s="25"/>
    </row>
  </sheetData>
  <protectedRanges>
    <protectedRange sqref="EK43:EP92" name="範囲1"/>
  </protectedRanges>
  <mergeCells count="673">
    <mergeCell ref="EK49:EP49"/>
    <mergeCell ref="EK50:EP50"/>
    <mergeCell ref="EK51:EP51"/>
    <mergeCell ref="EK52:EP52"/>
    <mergeCell ref="EK53:EP53"/>
    <mergeCell ref="EK54:EP54"/>
    <mergeCell ref="EK55:EP55"/>
    <mergeCell ref="EK56:EP56"/>
    <mergeCell ref="EK57:EP57"/>
    <mergeCell ref="EK58:EP58"/>
    <mergeCell ref="EK59:EP59"/>
    <mergeCell ref="EK60:EP60"/>
    <mergeCell ref="EK85:EP85"/>
    <mergeCell ref="EK86:EP86"/>
    <mergeCell ref="EK87:EP87"/>
    <mergeCell ref="EK88:EP88"/>
    <mergeCell ref="EK89:EP89"/>
    <mergeCell ref="EK90:EP90"/>
    <mergeCell ref="EK61:EP61"/>
    <mergeCell ref="EK62:EP62"/>
    <mergeCell ref="EK63:EP63"/>
    <mergeCell ref="EK64:EP64"/>
    <mergeCell ref="EK65:EP65"/>
    <mergeCell ref="EK66:EP66"/>
    <mergeCell ref="EK67:EP67"/>
    <mergeCell ref="EK68:EP68"/>
    <mergeCell ref="EK69:EP69"/>
    <mergeCell ref="EK70:EP70"/>
    <mergeCell ref="EK71:EP71"/>
    <mergeCell ref="EK72:EP72"/>
    <mergeCell ref="EK73:EP73"/>
    <mergeCell ref="EK74:EP74"/>
    <mergeCell ref="EK75:EP75"/>
    <mergeCell ref="EK76:EP76"/>
    <mergeCell ref="EK77:EP77"/>
    <mergeCell ref="EK78:EP78"/>
    <mergeCell ref="EK79:EP79"/>
    <mergeCell ref="EK80:EP80"/>
    <mergeCell ref="EK81:EP81"/>
    <mergeCell ref="EK82:EP82"/>
    <mergeCell ref="EK83:EP83"/>
    <mergeCell ref="EK84:EP84"/>
    <mergeCell ref="EK44:EP44"/>
    <mergeCell ref="EK45:EP45"/>
    <mergeCell ref="EK46:EP46"/>
    <mergeCell ref="EK47:EP47"/>
    <mergeCell ref="EK48:EP48"/>
    <mergeCell ref="B27:AK32"/>
    <mergeCell ref="BS42:BW42"/>
    <mergeCell ref="BE42:BR42"/>
    <mergeCell ref="BX42:CY42"/>
    <mergeCell ref="CZ42:EE42"/>
    <mergeCell ref="EF42:EJ42"/>
    <mergeCell ref="A42:D42"/>
    <mergeCell ref="E42:Q42"/>
    <mergeCell ref="R42:AD42"/>
    <mergeCell ref="AE42:AQ42"/>
    <mergeCell ref="AR42:BD42"/>
    <mergeCell ref="BE48:BR48"/>
    <mergeCell ref="BS48:BW48"/>
    <mergeCell ref="BX48:CY48"/>
    <mergeCell ref="CZ48:EE48"/>
    <mergeCell ref="EF48:EJ48"/>
    <mergeCell ref="BE47:BR47"/>
    <mergeCell ref="FY43:GJ43"/>
    <mergeCell ref="CZ91:EE91"/>
    <mergeCell ref="EF91:EJ91"/>
    <mergeCell ref="A92:D92"/>
    <mergeCell ref="E92:Q92"/>
    <mergeCell ref="R92:AD92"/>
    <mergeCell ref="AE92:AQ92"/>
    <mergeCell ref="AR92:BD92"/>
    <mergeCell ref="BE92:BR92"/>
    <mergeCell ref="BS92:BW92"/>
    <mergeCell ref="BX92:CY92"/>
    <mergeCell ref="CZ92:EE92"/>
    <mergeCell ref="EF92:EJ92"/>
    <mergeCell ref="A91:D91"/>
    <mergeCell ref="E91:Q91"/>
    <mergeCell ref="R91:AD91"/>
    <mergeCell ref="AE91:AQ91"/>
    <mergeCell ref="AR91:BD91"/>
    <mergeCell ref="BE91:BR91"/>
    <mergeCell ref="BS91:BW91"/>
    <mergeCell ref="BX91:CY91"/>
    <mergeCell ref="CZ89:EE89"/>
    <mergeCell ref="EK91:EP91"/>
    <mergeCell ref="EK92:EP92"/>
    <mergeCell ref="EF89:EJ89"/>
    <mergeCell ref="A90:D90"/>
    <mergeCell ref="E90:Q90"/>
    <mergeCell ref="R90:AD90"/>
    <mergeCell ref="AE90:AQ90"/>
    <mergeCell ref="AR90:BD90"/>
    <mergeCell ref="BE90:BR90"/>
    <mergeCell ref="BS90:BW90"/>
    <mergeCell ref="BX90:CY90"/>
    <mergeCell ref="CZ90:EE90"/>
    <mergeCell ref="EF90:EJ90"/>
    <mergeCell ref="A89:D89"/>
    <mergeCell ref="E89:Q89"/>
    <mergeCell ref="R89:AD89"/>
    <mergeCell ref="AE89:AQ89"/>
    <mergeCell ref="AR89:BD89"/>
    <mergeCell ref="BE89:BR89"/>
    <mergeCell ref="BS89:BW89"/>
    <mergeCell ref="BX89:CY89"/>
    <mergeCell ref="CZ87:EE87"/>
    <mergeCell ref="EF87:EJ87"/>
    <mergeCell ref="A88:D88"/>
    <mergeCell ref="E88:Q88"/>
    <mergeCell ref="R88:AD88"/>
    <mergeCell ref="AE88:AQ88"/>
    <mergeCell ref="AR88:BD88"/>
    <mergeCell ref="BE88:BR88"/>
    <mergeCell ref="BS88:BW88"/>
    <mergeCell ref="BX88:CY88"/>
    <mergeCell ref="CZ88:EE88"/>
    <mergeCell ref="EF88:EJ88"/>
    <mergeCell ref="A87:D87"/>
    <mergeCell ref="E87:Q87"/>
    <mergeCell ref="R87:AD87"/>
    <mergeCell ref="AE87:AQ87"/>
    <mergeCell ref="AR87:BD87"/>
    <mergeCell ref="BE87:BR87"/>
    <mergeCell ref="BS87:BW87"/>
    <mergeCell ref="BX87:CY87"/>
    <mergeCell ref="CZ85:EE85"/>
    <mergeCell ref="EF85:EJ85"/>
    <mergeCell ref="A86:D86"/>
    <mergeCell ref="E86:Q86"/>
    <mergeCell ref="R86:AD86"/>
    <mergeCell ref="AE86:AQ86"/>
    <mergeCell ref="AR86:BD86"/>
    <mergeCell ref="BE86:BR86"/>
    <mergeCell ref="BS86:BW86"/>
    <mergeCell ref="BX86:CY86"/>
    <mergeCell ref="CZ86:EE86"/>
    <mergeCell ref="EF86:EJ86"/>
    <mergeCell ref="A85:D85"/>
    <mergeCell ref="E85:Q85"/>
    <mergeCell ref="R85:AD85"/>
    <mergeCell ref="AE85:AQ85"/>
    <mergeCell ref="AR85:BD85"/>
    <mergeCell ref="BE85:BR85"/>
    <mergeCell ref="BS85:BW85"/>
    <mergeCell ref="BX85:CY85"/>
    <mergeCell ref="CZ83:EE83"/>
    <mergeCell ref="EF83:EJ83"/>
    <mergeCell ref="A84:D84"/>
    <mergeCell ref="E84:Q84"/>
    <mergeCell ref="R84:AD84"/>
    <mergeCell ref="AE84:AQ84"/>
    <mergeCell ref="AR84:BD84"/>
    <mergeCell ref="BE84:BR84"/>
    <mergeCell ref="BS84:BW84"/>
    <mergeCell ref="BX84:CY84"/>
    <mergeCell ref="CZ84:EE84"/>
    <mergeCell ref="EF84:EJ84"/>
    <mergeCell ref="A83:D83"/>
    <mergeCell ref="E83:Q83"/>
    <mergeCell ref="R83:AD83"/>
    <mergeCell ref="AE83:AQ83"/>
    <mergeCell ref="AR83:BD83"/>
    <mergeCell ref="BE83:BR83"/>
    <mergeCell ref="BS83:BW83"/>
    <mergeCell ref="BX83:CY83"/>
    <mergeCell ref="CZ81:EE81"/>
    <mergeCell ref="EF81:EJ81"/>
    <mergeCell ref="A82:D82"/>
    <mergeCell ref="E82:Q82"/>
    <mergeCell ref="R82:AD82"/>
    <mergeCell ref="AE82:AQ82"/>
    <mergeCell ref="AR82:BD82"/>
    <mergeCell ref="BE82:BR82"/>
    <mergeCell ref="BS82:BW82"/>
    <mergeCell ref="BX82:CY82"/>
    <mergeCell ref="CZ82:EE82"/>
    <mergeCell ref="EF82:EJ82"/>
    <mergeCell ref="A81:D81"/>
    <mergeCell ref="E81:Q81"/>
    <mergeCell ref="R81:AD81"/>
    <mergeCell ref="AE81:AQ81"/>
    <mergeCell ref="AR81:BD81"/>
    <mergeCell ref="BE81:BR81"/>
    <mergeCell ref="BS81:BW81"/>
    <mergeCell ref="BX81:CY81"/>
    <mergeCell ref="CZ79:EE79"/>
    <mergeCell ref="EF79:EJ79"/>
    <mergeCell ref="A80:D80"/>
    <mergeCell ref="E80:Q80"/>
    <mergeCell ref="R80:AD80"/>
    <mergeCell ref="AE80:AQ80"/>
    <mergeCell ref="AR80:BD80"/>
    <mergeCell ref="BE80:BR80"/>
    <mergeCell ref="BS80:BW80"/>
    <mergeCell ref="BX80:CY80"/>
    <mergeCell ref="CZ80:EE80"/>
    <mergeCell ref="EF80:EJ80"/>
    <mergeCell ref="A79:D79"/>
    <mergeCell ref="E79:Q79"/>
    <mergeCell ref="R79:AD79"/>
    <mergeCell ref="AE79:AQ79"/>
    <mergeCell ref="AR79:BD79"/>
    <mergeCell ref="BE79:BR79"/>
    <mergeCell ref="BS79:BW79"/>
    <mergeCell ref="BX79:CY79"/>
    <mergeCell ref="CZ77:EE77"/>
    <mergeCell ref="EF77:EJ77"/>
    <mergeCell ref="A78:D78"/>
    <mergeCell ref="E78:Q78"/>
    <mergeCell ref="R78:AD78"/>
    <mergeCell ref="AE78:AQ78"/>
    <mergeCell ref="AR78:BD78"/>
    <mergeCell ref="BE78:BR78"/>
    <mergeCell ref="BS78:BW78"/>
    <mergeCell ref="BX78:CY78"/>
    <mergeCell ref="CZ78:EE78"/>
    <mergeCell ref="EF78:EJ78"/>
    <mergeCell ref="A77:D77"/>
    <mergeCell ref="E77:Q77"/>
    <mergeCell ref="R77:AD77"/>
    <mergeCell ref="AE77:AQ77"/>
    <mergeCell ref="AR77:BD77"/>
    <mergeCell ref="BE77:BR77"/>
    <mergeCell ref="BS77:BW77"/>
    <mergeCell ref="BX77:CY77"/>
    <mergeCell ref="CZ75:EE75"/>
    <mergeCell ref="EF75:EJ75"/>
    <mergeCell ref="A76:D76"/>
    <mergeCell ref="E76:Q76"/>
    <mergeCell ref="R76:AD76"/>
    <mergeCell ref="AE76:AQ76"/>
    <mergeCell ref="AR76:BD76"/>
    <mergeCell ref="BE76:BR76"/>
    <mergeCell ref="BS76:BW76"/>
    <mergeCell ref="BX76:CY76"/>
    <mergeCell ref="CZ76:EE76"/>
    <mergeCell ref="EF76:EJ76"/>
    <mergeCell ref="A75:D75"/>
    <mergeCell ref="E75:Q75"/>
    <mergeCell ref="R75:AD75"/>
    <mergeCell ref="AE75:AQ75"/>
    <mergeCell ref="AR75:BD75"/>
    <mergeCell ref="BE75:BR75"/>
    <mergeCell ref="BS75:BW75"/>
    <mergeCell ref="BX75:CY75"/>
    <mergeCell ref="CZ73:EE73"/>
    <mergeCell ref="EF73:EJ73"/>
    <mergeCell ref="A74:D74"/>
    <mergeCell ref="E74:Q74"/>
    <mergeCell ref="R74:AD74"/>
    <mergeCell ref="AE74:AQ74"/>
    <mergeCell ref="AR74:BD74"/>
    <mergeCell ref="BE74:BR74"/>
    <mergeCell ref="BS74:BW74"/>
    <mergeCell ref="BX74:CY74"/>
    <mergeCell ref="CZ74:EE74"/>
    <mergeCell ref="EF74:EJ74"/>
    <mergeCell ref="A73:D73"/>
    <mergeCell ref="E73:Q73"/>
    <mergeCell ref="R73:AD73"/>
    <mergeCell ref="AE73:AQ73"/>
    <mergeCell ref="AR73:BD73"/>
    <mergeCell ref="BE73:BR73"/>
    <mergeCell ref="BS73:BW73"/>
    <mergeCell ref="BX73:CY73"/>
    <mergeCell ref="CZ71:EE71"/>
    <mergeCell ref="EF71:EJ71"/>
    <mergeCell ref="A72:D72"/>
    <mergeCell ref="E72:Q72"/>
    <mergeCell ref="R72:AD72"/>
    <mergeCell ref="AE72:AQ72"/>
    <mergeCell ref="AR72:BD72"/>
    <mergeCell ref="BE72:BR72"/>
    <mergeCell ref="BS72:BW72"/>
    <mergeCell ref="BX72:CY72"/>
    <mergeCell ref="CZ72:EE72"/>
    <mergeCell ref="EF72:EJ72"/>
    <mergeCell ref="A71:D71"/>
    <mergeCell ref="E71:Q71"/>
    <mergeCell ref="R71:AD71"/>
    <mergeCell ref="AE71:AQ71"/>
    <mergeCell ref="AR71:BD71"/>
    <mergeCell ref="BE71:BR71"/>
    <mergeCell ref="BS71:BW71"/>
    <mergeCell ref="BX71:CY71"/>
    <mergeCell ref="CZ69:EE69"/>
    <mergeCell ref="EF69:EJ69"/>
    <mergeCell ref="A70:D70"/>
    <mergeCell ref="E70:Q70"/>
    <mergeCell ref="R70:AD70"/>
    <mergeCell ref="AE70:AQ70"/>
    <mergeCell ref="AR70:BD70"/>
    <mergeCell ref="BE70:BR70"/>
    <mergeCell ref="BS70:BW70"/>
    <mergeCell ref="BX70:CY70"/>
    <mergeCell ref="CZ70:EE70"/>
    <mergeCell ref="EF70:EJ70"/>
    <mergeCell ref="A69:D69"/>
    <mergeCell ref="E69:Q69"/>
    <mergeCell ref="R69:AD69"/>
    <mergeCell ref="AE69:AQ69"/>
    <mergeCell ref="AR69:BD69"/>
    <mergeCell ref="BE69:BR69"/>
    <mergeCell ref="BS69:BW69"/>
    <mergeCell ref="BX69:CY69"/>
    <mergeCell ref="CZ67:EE67"/>
    <mergeCell ref="EF67:EJ67"/>
    <mergeCell ref="A68:D68"/>
    <mergeCell ref="E68:Q68"/>
    <mergeCell ref="R68:AD68"/>
    <mergeCell ref="AE68:AQ68"/>
    <mergeCell ref="AR68:BD68"/>
    <mergeCell ref="BE68:BR68"/>
    <mergeCell ref="BS68:BW68"/>
    <mergeCell ref="BX68:CY68"/>
    <mergeCell ref="CZ68:EE68"/>
    <mergeCell ref="EF68:EJ68"/>
    <mergeCell ref="A67:D67"/>
    <mergeCell ref="E67:Q67"/>
    <mergeCell ref="R67:AD67"/>
    <mergeCell ref="AE67:AQ67"/>
    <mergeCell ref="AR67:BD67"/>
    <mergeCell ref="BE67:BR67"/>
    <mergeCell ref="BS67:BW67"/>
    <mergeCell ref="BX67:CY67"/>
    <mergeCell ref="CZ65:EE65"/>
    <mergeCell ref="EF65:EJ65"/>
    <mergeCell ref="A66:D66"/>
    <mergeCell ref="E66:Q66"/>
    <mergeCell ref="R66:AD66"/>
    <mergeCell ref="AE66:AQ66"/>
    <mergeCell ref="AR66:BD66"/>
    <mergeCell ref="BE66:BR66"/>
    <mergeCell ref="BS66:BW66"/>
    <mergeCell ref="BX66:CY66"/>
    <mergeCell ref="CZ66:EE66"/>
    <mergeCell ref="EF66:EJ66"/>
    <mergeCell ref="A65:D65"/>
    <mergeCell ref="E65:Q65"/>
    <mergeCell ref="R65:AD65"/>
    <mergeCell ref="AE65:AQ65"/>
    <mergeCell ref="AR65:BD65"/>
    <mergeCell ref="BE65:BR65"/>
    <mergeCell ref="BS65:BW65"/>
    <mergeCell ref="BX65:CY65"/>
    <mergeCell ref="CZ63:EE63"/>
    <mergeCell ref="EF63:EJ63"/>
    <mergeCell ref="A64:D64"/>
    <mergeCell ref="E64:Q64"/>
    <mergeCell ref="R64:AD64"/>
    <mergeCell ref="AE64:AQ64"/>
    <mergeCell ref="AR64:BD64"/>
    <mergeCell ref="BE64:BR64"/>
    <mergeCell ref="BS64:BW64"/>
    <mergeCell ref="BX64:CY64"/>
    <mergeCell ref="CZ64:EE64"/>
    <mergeCell ref="EF64:EJ64"/>
    <mergeCell ref="A63:D63"/>
    <mergeCell ref="E63:Q63"/>
    <mergeCell ref="R63:AD63"/>
    <mergeCell ref="AE63:AQ63"/>
    <mergeCell ref="AR63:BD63"/>
    <mergeCell ref="BE63:BR63"/>
    <mergeCell ref="BS63:BW63"/>
    <mergeCell ref="BX63:CY63"/>
    <mergeCell ref="CZ61:EE61"/>
    <mergeCell ref="EF61:EJ61"/>
    <mergeCell ref="A62:D62"/>
    <mergeCell ref="E62:Q62"/>
    <mergeCell ref="R62:AD62"/>
    <mergeCell ref="AE62:AQ62"/>
    <mergeCell ref="AR62:BD62"/>
    <mergeCell ref="BE62:BR62"/>
    <mergeCell ref="BS62:BW62"/>
    <mergeCell ref="BX62:CY62"/>
    <mergeCell ref="CZ62:EE62"/>
    <mergeCell ref="EF62:EJ62"/>
    <mergeCell ref="A61:D61"/>
    <mergeCell ref="E61:Q61"/>
    <mergeCell ref="R61:AD61"/>
    <mergeCell ref="AE61:AQ61"/>
    <mergeCell ref="AR61:BD61"/>
    <mergeCell ref="BE61:BR61"/>
    <mergeCell ref="BS61:BW61"/>
    <mergeCell ref="BX61:CY61"/>
    <mergeCell ref="CZ59:EE59"/>
    <mergeCell ref="EF59:EJ59"/>
    <mergeCell ref="A60:D60"/>
    <mergeCell ref="E60:Q60"/>
    <mergeCell ref="R60:AD60"/>
    <mergeCell ref="AE60:AQ60"/>
    <mergeCell ref="AR60:BD60"/>
    <mergeCell ref="BE60:BR60"/>
    <mergeCell ref="BS60:BW60"/>
    <mergeCell ref="BX60:CY60"/>
    <mergeCell ref="CZ60:EE60"/>
    <mergeCell ref="EF60:EJ60"/>
    <mergeCell ref="A59:D59"/>
    <mergeCell ref="E59:Q59"/>
    <mergeCell ref="R59:AD59"/>
    <mergeCell ref="AE59:AQ59"/>
    <mergeCell ref="AR59:BD59"/>
    <mergeCell ref="BE59:BR59"/>
    <mergeCell ref="BS59:BW59"/>
    <mergeCell ref="BX59:CY59"/>
    <mergeCell ref="CZ57:EE57"/>
    <mergeCell ref="EF57:EJ57"/>
    <mergeCell ref="A58:D58"/>
    <mergeCell ref="E58:Q58"/>
    <mergeCell ref="R58:AD58"/>
    <mergeCell ref="AE58:AQ58"/>
    <mergeCell ref="AR58:BD58"/>
    <mergeCell ref="BE58:BR58"/>
    <mergeCell ref="BS58:BW58"/>
    <mergeCell ref="BX58:CY58"/>
    <mergeCell ref="CZ58:EE58"/>
    <mergeCell ref="EF58:EJ58"/>
    <mergeCell ref="A57:D57"/>
    <mergeCell ref="E57:Q57"/>
    <mergeCell ref="R57:AD57"/>
    <mergeCell ref="AE57:AQ57"/>
    <mergeCell ref="AR57:BD57"/>
    <mergeCell ref="BE57:BR57"/>
    <mergeCell ref="BS57:BW57"/>
    <mergeCell ref="BX57:CY57"/>
    <mergeCell ref="CZ55:EE55"/>
    <mergeCell ref="EF55:EJ55"/>
    <mergeCell ref="A56:D56"/>
    <mergeCell ref="E56:Q56"/>
    <mergeCell ref="R56:AD56"/>
    <mergeCell ref="AE56:AQ56"/>
    <mergeCell ref="AR56:BD56"/>
    <mergeCell ref="BE56:BR56"/>
    <mergeCell ref="BS56:BW56"/>
    <mergeCell ref="BX56:CY56"/>
    <mergeCell ref="CZ56:EE56"/>
    <mergeCell ref="EF56:EJ56"/>
    <mergeCell ref="A55:D55"/>
    <mergeCell ref="E55:Q55"/>
    <mergeCell ref="R55:AD55"/>
    <mergeCell ref="AE55:AQ55"/>
    <mergeCell ref="AR55:BD55"/>
    <mergeCell ref="BE55:BR55"/>
    <mergeCell ref="BS55:BW55"/>
    <mergeCell ref="BX55:CY55"/>
    <mergeCell ref="CZ53:EE53"/>
    <mergeCell ref="EF53:EJ53"/>
    <mergeCell ref="A54:D54"/>
    <mergeCell ref="E54:Q54"/>
    <mergeCell ref="R54:AD54"/>
    <mergeCell ref="AE54:AQ54"/>
    <mergeCell ref="AR54:BD54"/>
    <mergeCell ref="BE54:BR54"/>
    <mergeCell ref="BS54:BW54"/>
    <mergeCell ref="BX54:CY54"/>
    <mergeCell ref="CZ54:EE54"/>
    <mergeCell ref="EF54:EJ54"/>
    <mergeCell ref="A53:D53"/>
    <mergeCell ref="E53:Q53"/>
    <mergeCell ref="R53:AD53"/>
    <mergeCell ref="AE53:AQ53"/>
    <mergeCell ref="AR53:BD53"/>
    <mergeCell ref="BE53:BR53"/>
    <mergeCell ref="BS53:BW53"/>
    <mergeCell ref="BX53:CY53"/>
    <mergeCell ref="CZ51:EE51"/>
    <mergeCell ref="EF51:EJ51"/>
    <mergeCell ref="A52:D52"/>
    <mergeCell ref="E52:Q52"/>
    <mergeCell ref="R52:AD52"/>
    <mergeCell ref="AE52:AQ52"/>
    <mergeCell ref="AR52:BD52"/>
    <mergeCell ref="BE52:BR52"/>
    <mergeCell ref="BS52:BW52"/>
    <mergeCell ref="BX52:CY52"/>
    <mergeCell ref="CZ52:EE52"/>
    <mergeCell ref="EF52:EJ52"/>
    <mergeCell ref="A51:D51"/>
    <mergeCell ref="E51:Q51"/>
    <mergeCell ref="R51:AD51"/>
    <mergeCell ref="AE51:AQ51"/>
    <mergeCell ref="AR51:BD51"/>
    <mergeCell ref="BE51:BR51"/>
    <mergeCell ref="BS51:BW51"/>
    <mergeCell ref="BX51:CY51"/>
    <mergeCell ref="CZ49:EE49"/>
    <mergeCell ref="EF49:EJ49"/>
    <mergeCell ref="A50:D50"/>
    <mergeCell ref="E50:Q50"/>
    <mergeCell ref="R50:AD50"/>
    <mergeCell ref="AE50:AQ50"/>
    <mergeCell ref="AR50:BD50"/>
    <mergeCell ref="BE50:BR50"/>
    <mergeCell ref="BS50:BW50"/>
    <mergeCell ref="BX50:CY50"/>
    <mergeCell ref="CZ50:EE50"/>
    <mergeCell ref="EF50:EJ50"/>
    <mergeCell ref="A49:D49"/>
    <mergeCell ref="E49:Q49"/>
    <mergeCell ref="R49:AD49"/>
    <mergeCell ref="AE49:AQ49"/>
    <mergeCell ref="AR49:BD49"/>
    <mergeCell ref="BE49:BR49"/>
    <mergeCell ref="BS49:BW49"/>
    <mergeCell ref="BX49:CY49"/>
    <mergeCell ref="BS47:BW47"/>
    <mergeCell ref="BX47:CY47"/>
    <mergeCell ref="CZ47:EE47"/>
    <mergeCell ref="EF47:EJ47"/>
    <mergeCell ref="A48:D48"/>
    <mergeCell ref="E48:Q48"/>
    <mergeCell ref="R48:AD48"/>
    <mergeCell ref="AE48:AQ48"/>
    <mergeCell ref="AR48:BD48"/>
    <mergeCell ref="A47:D47"/>
    <mergeCell ref="E47:Q47"/>
    <mergeCell ref="R47:AD47"/>
    <mergeCell ref="AE47:AQ47"/>
    <mergeCell ref="AR47:BD47"/>
    <mergeCell ref="BE46:BR46"/>
    <mergeCell ref="BS46:BW46"/>
    <mergeCell ref="BX46:CY46"/>
    <mergeCell ref="CZ46:EE46"/>
    <mergeCell ref="EF46:EJ46"/>
    <mergeCell ref="BE45:BR45"/>
    <mergeCell ref="BS45:BW45"/>
    <mergeCell ref="BX45:CY45"/>
    <mergeCell ref="CZ45:EE45"/>
    <mergeCell ref="EF45:EJ45"/>
    <mergeCell ref="A46:D46"/>
    <mergeCell ref="E46:Q46"/>
    <mergeCell ref="R46:AD46"/>
    <mergeCell ref="AE46:AQ46"/>
    <mergeCell ref="AR46:BD46"/>
    <mergeCell ref="A45:D45"/>
    <mergeCell ref="E45:Q45"/>
    <mergeCell ref="R45:AD45"/>
    <mergeCell ref="AE45:AQ45"/>
    <mergeCell ref="AR45:BD45"/>
    <mergeCell ref="CA11:CJ13"/>
    <mergeCell ref="EK36:EP41"/>
    <mergeCell ref="A44:D44"/>
    <mergeCell ref="E44:Q44"/>
    <mergeCell ref="R44:AD44"/>
    <mergeCell ref="AE44:AQ44"/>
    <mergeCell ref="AR44:BD44"/>
    <mergeCell ref="A43:D43"/>
    <mergeCell ref="E43:Q43"/>
    <mergeCell ref="R43:AD43"/>
    <mergeCell ref="AE43:AQ43"/>
    <mergeCell ref="AR43:BD43"/>
    <mergeCell ref="BE44:BR44"/>
    <mergeCell ref="BS44:BW44"/>
    <mergeCell ref="BX44:CY44"/>
    <mergeCell ref="CZ44:EE44"/>
    <mergeCell ref="EF44:EJ44"/>
    <mergeCell ref="BE43:BR43"/>
    <mergeCell ref="BS43:BW43"/>
    <mergeCell ref="BX43:CY43"/>
    <mergeCell ref="CZ43:EE43"/>
    <mergeCell ref="EF43:EJ43"/>
    <mergeCell ref="EK42:EP42"/>
    <mergeCell ref="EK43:EP43"/>
    <mergeCell ref="A18:N19"/>
    <mergeCell ref="O18:BM19"/>
    <mergeCell ref="A11:E15"/>
    <mergeCell ref="E39:Q41"/>
    <mergeCell ref="R39:AD41"/>
    <mergeCell ref="AE39:AQ41"/>
    <mergeCell ref="AR39:BD41"/>
    <mergeCell ref="A36:D41"/>
    <mergeCell ref="E36:AD38"/>
    <mergeCell ref="AE36:BD38"/>
    <mergeCell ref="BE36:BR41"/>
    <mergeCell ref="B21:AK26"/>
    <mergeCell ref="A1:Q3"/>
    <mergeCell ref="A5:BM6"/>
    <mergeCell ref="CK11:ET13"/>
    <mergeCell ref="F13:P15"/>
    <mergeCell ref="Q13:AA15"/>
    <mergeCell ref="AB13:AO15"/>
    <mergeCell ref="AP13:BA15"/>
    <mergeCell ref="BB13:BM15"/>
    <mergeCell ref="CA14:CJ19"/>
    <mergeCell ref="CK14:DP16"/>
    <mergeCell ref="DQ14:EP16"/>
    <mergeCell ref="F11:P12"/>
    <mergeCell ref="Q11:AA12"/>
    <mergeCell ref="AB11:AO12"/>
    <mergeCell ref="AP11:BA12"/>
    <mergeCell ref="BB11:BM12"/>
    <mergeCell ref="CA5:DN6"/>
    <mergeCell ref="DO5:ET6"/>
    <mergeCell ref="A7:AD7"/>
    <mergeCell ref="AE7:BM7"/>
    <mergeCell ref="CA7:DN10"/>
    <mergeCell ref="DO7:ET10"/>
    <mergeCell ref="A8:O8"/>
    <mergeCell ref="P8:AD8"/>
    <mergeCell ref="A34:EV35"/>
    <mergeCell ref="EQ42:EV42"/>
    <mergeCell ref="EQ43:EV43"/>
    <mergeCell ref="EQ44:EV44"/>
    <mergeCell ref="EQ45:EV45"/>
    <mergeCell ref="EQ46:EV46"/>
    <mergeCell ref="EQ47:EV47"/>
    <mergeCell ref="EQ48:EV48"/>
    <mergeCell ref="AE8:AS8"/>
    <mergeCell ref="AT8:BM8"/>
    <mergeCell ref="A9:O10"/>
    <mergeCell ref="P9:AD10"/>
    <mergeCell ref="AE9:AS10"/>
    <mergeCell ref="AT9:BM10"/>
    <mergeCell ref="BS36:BW41"/>
    <mergeCell ref="BX36:CY41"/>
    <mergeCell ref="CZ36:EE41"/>
    <mergeCell ref="EF36:EJ41"/>
    <mergeCell ref="EQ14:ET16"/>
    <mergeCell ref="A16:N17"/>
    <mergeCell ref="O16:BM17"/>
    <mergeCell ref="CK17:DP19"/>
    <mergeCell ref="DQ17:EP19"/>
    <mergeCell ref="EQ17:ET19"/>
    <mergeCell ref="EQ92:EV92"/>
    <mergeCell ref="AL27:EV32"/>
    <mergeCell ref="EQ76:EV76"/>
    <mergeCell ref="EQ77:EV77"/>
    <mergeCell ref="EQ78:EV78"/>
    <mergeCell ref="EQ79:EV79"/>
    <mergeCell ref="EQ80:EV80"/>
    <mergeCell ref="EQ81:EV81"/>
    <mergeCell ref="EQ82:EV82"/>
    <mergeCell ref="EQ83:EV83"/>
    <mergeCell ref="EQ84:EV84"/>
    <mergeCell ref="EQ67:EV67"/>
    <mergeCell ref="EQ68:EV68"/>
    <mergeCell ref="EQ69:EV69"/>
    <mergeCell ref="EQ70:EV70"/>
    <mergeCell ref="EQ71:EV71"/>
    <mergeCell ref="EQ72:EV72"/>
    <mergeCell ref="EQ73:EV73"/>
    <mergeCell ref="EQ74:EV74"/>
    <mergeCell ref="EQ75:EV75"/>
    <mergeCell ref="EQ58:EV58"/>
    <mergeCell ref="EQ59:EV59"/>
    <mergeCell ref="EQ60:EV60"/>
    <mergeCell ref="EQ61:EV61"/>
    <mergeCell ref="AL21:EV26"/>
    <mergeCell ref="R1:EV3"/>
    <mergeCell ref="EQ85:EV85"/>
    <mergeCell ref="EQ86:EV86"/>
    <mergeCell ref="EQ87:EV87"/>
    <mergeCell ref="EQ88:EV88"/>
    <mergeCell ref="EQ89:EV89"/>
    <mergeCell ref="EQ90:EV90"/>
    <mergeCell ref="EQ91:EV91"/>
    <mergeCell ref="EQ62:EV62"/>
    <mergeCell ref="EQ63:EV63"/>
    <mergeCell ref="EQ64:EV64"/>
    <mergeCell ref="EQ65:EV65"/>
    <mergeCell ref="EQ66:EV66"/>
    <mergeCell ref="EQ49:EV49"/>
    <mergeCell ref="EQ50:EV50"/>
    <mergeCell ref="EQ51:EV51"/>
    <mergeCell ref="EQ52:EV52"/>
    <mergeCell ref="EQ53:EV53"/>
    <mergeCell ref="EQ54:EV54"/>
    <mergeCell ref="EQ55:EV55"/>
    <mergeCell ref="EQ56:EV56"/>
    <mergeCell ref="EQ57:EV57"/>
    <mergeCell ref="EQ36:EV41"/>
  </mergeCells>
  <phoneticPr fontId="3"/>
  <conditionalFormatting sqref="EK42:EP92">
    <cfRule type="expression" dxfId="1" priority="2">
      <formula>AND(LEFT($CZ42,5)&lt;&gt;"【保護者】",$CZ42&lt;&gt;"")</formula>
    </cfRule>
  </conditionalFormatting>
  <conditionalFormatting sqref="EQ42:EV92">
    <cfRule type="expression" dxfId="0" priority="1">
      <formula>AND(LEFT($CZ42,3)&lt;&gt;"5km",LEFT($CZ42,6)&lt;&gt;"10mile",$CZ42&lt;&gt;"")</formula>
    </cfRule>
  </conditionalFormatting>
  <dataValidations xWindow="541" yWindow="369" count="14">
    <dataValidation type="list" allowBlank="1" showInputMessage="1" showErrorMessage="1" sqref="BX42:CY92" xr:uid="{00000000-0002-0000-0000-000000000000}">
      <formula1>INDIRECT($BS42)</formula1>
    </dataValidation>
    <dataValidation type="custom" allowBlank="1" showInputMessage="1" showErrorMessage="1" error="全角で漢字を入力してください" prompt="全角で漢字を入力してください" sqref="A9:AD10 E42:AD92" xr:uid="{00000000-0002-0000-0000-000001000000}">
      <formula1>AND(A9=DBCS(A9))</formula1>
    </dataValidation>
    <dataValidation type="custom" allowBlank="1" showInputMessage="1" showErrorMessage="1" error="全角でカナを入力してください" prompt="全角でカナを入力してください" sqref="AE9:BM10 AE42:BD92" xr:uid="{00000000-0002-0000-0000-000002000000}">
      <formula1>AND(AE9=DBCS(AE9))</formula1>
    </dataValidation>
    <dataValidation type="custom" allowBlank="1" showInputMessage="1" showErrorMessage="1" error="半角で数字を入力してください" prompt="半角で数字を入力してください_x000a__x000a_例：1987/1/1" sqref="BE42:BR92" xr:uid="{00000000-0002-0000-0000-000003000000}">
      <formula1>AND(LENB(BE42)=LEN(BE42))</formula1>
    </dataValidation>
    <dataValidation type="custom" allowBlank="1" showInputMessage="1" showErrorMessage="1" error="半角で数字を入力してください" prompt="半角で数字を7桁入力してください_x000a__x000a_誤×）824-0001_x000a_正○）8240001" sqref="F13:P15" xr:uid="{00000000-0002-0000-0000-000004000000}">
      <formula1>AND(LENB(F13)=LEN(F13))</formula1>
    </dataValidation>
    <dataValidation type="custom" allowBlank="1" showInputMessage="1" showErrorMessage="1" error="全角で市町村名を例のように漢字入力してください" prompt="全角で市町村名を例のように漢字入力してください_x000a__x000a_例：正○）行橋市行事_x000a__x000a_例：誤✕）行橋市行事１丁目" sqref="AB13:AO15" xr:uid="{00000000-0002-0000-0000-000005000000}">
      <formula1>AND(AB13=DBCS(AB13))</formula1>
    </dataValidation>
    <dataValidation type="custom" imeMode="hiragana" allowBlank="1" showInputMessage="1" showErrorMessage="1" error="全角入力してください" prompt="例のように全角入力してください_x000a__x000a_例：正○）１丁目１番１号_x000a_数字も全角入力してください_x000a__x000a_例：誤✕）１－１－１" sqref="AP13:BA15" xr:uid="{00000000-0002-0000-0000-000006000000}">
      <formula1>AND(AP13=DBCS(AP13))</formula1>
    </dataValidation>
    <dataValidation type="custom" allowBlank="1" showInputMessage="1" showErrorMessage="1" error="全角入力してください" prompt="例のように全角入力してください_x000a__x000a_例：正○）行橋館１０１号_x000a_数字も全角入力してください_x000a__x000a_例：誤✕）行橋館101_x000a_数字を半角入力するとエラーになります" sqref="BB13:BM15" xr:uid="{00000000-0002-0000-0000-000007000000}">
      <formula1>AND(BB13=DBCS(BB13))</formula1>
    </dataValidation>
    <dataValidation type="custom" allowBlank="1" showInputMessage="1" showErrorMessage="1" error="半角英数字で入力してください" prompt="半角英数字で入力してください" sqref="O16:BM17" xr:uid="{00000000-0002-0000-0000-000008000000}">
      <formula1>AND(LENB(O16)=LEN(O16))</formula1>
    </dataValidation>
    <dataValidation type="custom" allowBlank="1" showInputMessage="1" showErrorMessage="1" error="半角で数字を入力してください" prompt="半角で数字を入力してください_x000a__x000a_例）0930-25-1111_x000a__x000a_「-」は必ず入力してください" sqref="O18:BM19" xr:uid="{00000000-0002-0000-0000-000009000000}">
      <formula1>AND(LENB(O18)=LEN(O18))</formula1>
    </dataValidation>
    <dataValidation allowBlank="1" showInputMessage="1" showErrorMessage="1" prompt="入力不要！_x000a_自動入力されます" sqref="CA7:ET10" xr:uid="{00000000-0002-0000-0000-00000A000000}"/>
    <dataValidation allowBlank="1" showInputMessage="1" showErrorMessage="1" prompt="団体名（チーム名）を入力してください_x000a__x000a_※全角、半角どちらでも入力できます" sqref="R1" xr:uid="{00000000-0002-0000-0000-00000B000000}"/>
    <dataValidation type="custom" allowBlank="1" showInputMessage="1" showErrorMessage="1" error="全角で都道府県名を例のように漢字入力してください" prompt="全角で都道府県名を例のように漢字入力してください_x000a__x000a_例）福岡県" sqref="Q13:AA15" xr:uid="{00000000-0002-0000-0000-00000C000000}">
      <formula1>AND(Q13=DBCS(Q13))</formula1>
    </dataValidation>
    <dataValidation allowBlank="1" showInputMessage="1" showErrorMessage="1" prompt="半角英数字で例のように入力してください_x000a__x000a_例）1:10:00" sqref="EQ42:EV92" xr:uid="{00000000-0002-0000-0000-00000D000000}"/>
  </dataValidations>
  <hyperlinks>
    <hyperlink ref="AL27" r:id="rId1" xr:uid="{00000000-0004-0000-0000-000000000000}"/>
  </hyperlinks>
  <pageMargins left="0.7" right="0.7" top="0.75" bottom="0.75" header="0.3" footer="0.3"/>
  <pageSetup paperSize="9" scale="34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xWindow="541" yWindow="369" count="3">
        <x14:dataValidation type="list" allowBlank="1" showInputMessage="1" showErrorMessage="1" error="リストから選択してください" prompt="リストから選択してください" xr:uid="{00000000-0002-0000-0000-00000E000000}">
          <x14:formula1>
            <xm:f>リスト※入力不要!$A$2:$A$3</xm:f>
          </x14:formula1>
          <xm:sqref>BS42:BW92</xm:sqref>
        </x14:dataValidation>
        <x14:dataValidation type="list" allowBlank="1" showInputMessage="1" showErrorMessage="1" prompt="リストから選択してください" xr:uid="{00000000-0002-0000-0000-00000F000000}">
          <x14:formula1>
            <xm:f>リスト※入力不要!$L$2:$L$4</xm:f>
          </x14:formula1>
          <xm:sqref>CK11:ET13</xm:sqref>
        </x14:dataValidation>
        <x14:dataValidation type="list" allowBlank="1" showInputMessage="1" showErrorMessage="1" prompt="駐車場利用される場合、利用台数リストから選択してください" xr:uid="{00000000-0002-0000-0000-000010000000}">
          <x14:formula1>
            <xm:f>リスト※入力不要!$M$2:$M$11</xm:f>
          </x14:formula1>
          <xm:sqref>DQ14:EP19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X51"/>
  <sheetViews>
    <sheetView topLeftCell="AJ1" zoomScaleNormal="100" workbookViewId="0">
      <pane ySplit="1" topLeftCell="A2" activePane="bottomLeft" state="frozen"/>
      <selection activeCell="BX46" sqref="BX46:CY46"/>
      <selection pane="bottomLeft" activeCell="BX46" sqref="BX46:CY46"/>
    </sheetView>
  </sheetViews>
  <sheetFormatPr defaultRowHeight="18"/>
  <cols>
    <col min="1" max="1" width="10.19921875" style="9" bestFit="1" customWidth="1"/>
    <col min="6" max="6" width="13" bestFit="1" customWidth="1"/>
    <col min="7" max="7" width="19.19921875" style="10" bestFit="1" customWidth="1"/>
    <col min="8" max="8" width="23.5" bestFit="1" customWidth="1"/>
    <col min="9" max="9" width="17.19921875" bestFit="1" customWidth="1"/>
    <col min="12" max="12" width="10.19921875" bestFit="1" customWidth="1"/>
    <col min="15" max="16" width="9.3984375" bestFit="1" customWidth="1"/>
    <col min="18" max="18" width="9.19921875" bestFit="1" customWidth="1"/>
  </cols>
  <sheetData>
    <row r="1" spans="1:50">
      <c r="A1" s="11">
        <v>45319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0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192</v>
      </c>
    </row>
    <row r="2" spans="1:50">
      <c r="A2" s="9">
        <v>1</v>
      </c>
      <c r="G2" t="str">
        <f>団体申込書!$A$9&amp;" "&amp;団体申込書!$P$9</f>
        <v xml:space="preserve"> </v>
      </c>
      <c r="H2" t="str">
        <f>団体申込書!$AE$9&amp;" "&amp;団体申込書!$AT$9</f>
        <v xml:space="preserve"> </v>
      </c>
      <c r="I2" t="str">
        <f>団体申込書!$CZ43</f>
        <v/>
      </c>
      <c r="J2" t="str">
        <f>団体申込書!$E43&amp;" "&amp;団体申込書!$R43</f>
        <v xml:space="preserve"> </v>
      </c>
      <c r="K2" t="str">
        <f>団体申込書!$AE43&amp;" "&amp;団体申込書!$AR43</f>
        <v xml:space="preserve"> </v>
      </c>
      <c r="L2" s="12">
        <f>団体申込書!$BE43</f>
        <v>0</v>
      </c>
      <c r="M2">
        <f>DATEDIF(L2,$A$1,"Y")</f>
        <v>124</v>
      </c>
      <c r="N2">
        <f>団体申込書!$BS43</f>
        <v>0</v>
      </c>
      <c r="O2" s="13">
        <f>団体申込書!$F$13</f>
        <v>0</v>
      </c>
      <c r="Q2">
        <f>団体申込書!$Q$13</f>
        <v>0</v>
      </c>
      <c r="R2" s="12" t="str">
        <f>団体申込書!$AB$13&amp;団体申込書!$AP$13</f>
        <v/>
      </c>
      <c r="S2">
        <f>団体申込書!$BB$13</f>
        <v>0</v>
      </c>
      <c r="T2">
        <f>団体申込書!$O$18</f>
        <v>0</v>
      </c>
      <c r="W2" s="1" t="str">
        <f>団体申込書!$EF43</f>
        <v/>
      </c>
      <c r="AE2" s="1" t="str">
        <f>団体申込書!$EF43</f>
        <v/>
      </c>
      <c r="AP2">
        <f>団体申込書!$O$16</f>
        <v>0</v>
      </c>
      <c r="AQ2">
        <f>団体申込書!$CK$11</f>
        <v>0</v>
      </c>
      <c r="AU2">
        <f>団体申込書!$BX43</f>
        <v>0</v>
      </c>
      <c r="AW2">
        <f>団体申込書!BX43</f>
        <v>0</v>
      </c>
      <c r="AX2">
        <f>団体申込書!EQ43</f>
        <v>0</v>
      </c>
    </row>
    <row r="3" spans="1:50">
      <c r="A3" s="9">
        <v>2</v>
      </c>
      <c r="G3" t="str">
        <f>団体申込書!$A$9&amp;" "&amp;団体申込書!$P$9</f>
        <v xml:space="preserve"> </v>
      </c>
      <c r="H3" t="str">
        <f>団体申込書!$AE$9&amp;" "&amp;団体申込書!$AT$9</f>
        <v xml:space="preserve"> </v>
      </c>
      <c r="I3" t="str">
        <f>団体申込書!$CZ44</f>
        <v/>
      </c>
      <c r="J3" t="str">
        <f>団体申込書!$E44&amp;" "&amp;団体申込書!$R44</f>
        <v xml:space="preserve"> </v>
      </c>
      <c r="K3" t="str">
        <f>団体申込書!$AE44&amp;" "&amp;団体申込書!$AR44</f>
        <v xml:space="preserve"> </v>
      </c>
      <c r="L3" s="12">
        <f>団体申込書!$BE44</f>
        <v>0</v>
      </c>
      <c r="M3">
        <f t="shared" ref="M3:M51" si="0">DATEDIF(L3,$A$1,"Y")</f>
        <v>124</v>
      </c>
      <c r="N3">
        <f>団体申込書!$BS44</f>
        <v>0</v>
      </c>
      <c r="O3" s="13">
        <f>団体申込書!$F$13</f>
        <v>0</v>
      </c>
      <c r="Q3">
        <f>団体申込書!$Q$13</f>
        <v>0</v>
      </c>
      <c r="R3" s="12" t="str">
        <f>団体申込書!$AB$13&amp;団体申込書!$AP$13</f>
        <v/>
      </c>
      <c r="S3">
        <f>団体申込書!$BB$13</f>
        <v>0</v>
      </c>
      <c r="T3">
        <f>団体申込書!$O$18</f>
        <v>0</v>
      </c>
      <c r="W3" s="1" t="str">
        <f>団体申込書!$EF44</f>
        <v/>
      </c>
      <c r="AE3" s="1" t="str">
        <f>団体申込書!$EF44</f>
        <v/>
      </c>
      <c r="AP3">
        <f>団体申込書!$O$16</f>
        <v>0</v>
      </c>
      <c r="AQ3">
        <f>団体申込書!$CK$11</f>
        <v>0</v>
      </c>
      <c r="AU3">
        <f>団体申込書!$BX44</f>
        <v>0</v>
      </c>
      <c r="AW3">
        <f>団体申込書!BX44</f>
        <v>0</v>
      </c>
      <c r="AX3">
        <f>団体申込書!EQ44</f>
        <v>0</v>
      </c>
    </row>
    <row r="4" spans="1:50">
      <c r="A4" s="9">
        <v>3</v>
      </c>
      <c r="G4" t="str">
        <f>団体申込書!$A$9&amp;" "&amp;団体申込書!$P$9</f>
        <v xml:space="preserve"> </v>
      </c>
      <c r="H4" t="str">
        <f>団体申込書!$AE$9&amp;" "&amp;団体申込書!$AT$9</f>
        <v xml:space="preserve"> </v>
      </c>
      <c r="I4" t="str">
        <f>団体申込書!$CZ45</f>
        <v/>
      </c>
      <c r="J4" t="str">
        <f>団体申込書!$E45&amp;" "&amp;団体申込書!$R45</f>
        <v xml:space="preserve"> </v>
      </c>
      <c r="K4" t="str">
        <f>団体申込書!$AE45&amp;" "&amp;団体申込書!$AR45</f>
        <v xml:space="preserve"> </v>
      </c>
      <c r="L4" s="12">
        <f>団体申込書!$BE45</f>
        <v>0</v>
      </c>
      <c r="M4">
        <f t="shared" si="0"/>
        <v>124</v>
      </c>
      <c r="N4">
        <f>団体申込書!$BS45</f>
        <v>0</v>
      </c>
      <c r="O4" s="13">
        <f>団体申込書!$F$13</f>
        <v>0</v>
      </c>
      <c r="Q4">
        <f>団体申込書!$Q$13</f>
        <v>0</v>
      </c>
      <c r="R4" s="12" t="str">
        <f>団体申込書!$AB$13&amp;団体申込書!$AP$13</f>
        <v/>
      </c>
      <c r="S4">
        <f>団体申込書!$BB$13</f>
        <v>0</v>
      </c>
      <c r="T4">
        <f>団体申込書!$O$18</f>
        <v>0</v>
      </c>
      <c r="W4" s="1" t="str">
        <f>団体申込書!$EF45</f>
        <v/>
      </c>
      <c r="AE4" s="1" t="str">
        <f>団体申込書!$EF45</f>
        <v/>
      </c>
      <c r="AP4">
        <f>団体申込書!$O$16</f>
        <v>0</v>
      </c>
      <c r="AQ4">
        <f>団体申込書!$CK$11</f>
        <v>0</v>
      </c>
      <c r="AU4">
        <f>団体申込書!$BX45</f>
        <v>0</v>
      </c>
      <c r="AW4">
        <f>団体申込書!BX45</f>
        <v>0</v>
      </c>
      <c r="AX4">
        <f>団体申込書!EQ45</f>
        <v>0</v>
      </c>
    </row>
    <row r="5" spans="1:50">
      <c r="A5" s="9">
        <v>4</v>
      </c>
      <c r="G5" t="str">
        <f>団体申込書!$A$9&amp;" "&amp;団体申込書!$P$9</f>
        <v xml:space="preserve"> </v>
      </c>
      <c r="H5" t="str">
        <f>団体申込書!$AE$9&amp;" "&amp;団体申込書!$AT$9</f>
        <v xml:space="preserve"> </v>
      </c>
      <c r="I5" t="str">
        <f>団体申込書!$CZ46</f>
        <v/>
      </c>
      <c r="J5" t="str">
        <f>団体申込書!$E46&amp;" "&amp;団体申込書!$R46</f>
        <v xml:space="preserve"> </v>
      </c>
      <c r="K5" t="str">
        <f>団体申込書!$AE46&amp;" "&amp;団体申込書!$AR46</f>
        <v xml:space="preserve"> </v>
      </c>
      <c r="L5" s="12">
        <f>団体申込書!$BE46</f>
        <v>0</v>
      </c>
      <c r="M5">
        <f t="shared" si="0"/>
        <v>124</v>
      </c>
      <c r="N5">
        <f>団体申込書!$BS46</f>
        <v>0</v>
      </c>
      <c r="O5" s="13">
        <f>団体申込書!$F$13</f>
        <v>0</v>
      </c>
      <c r="Q5">
        <f>団体申込書!$Q$13</f>
        <v>0</v>
      </c>
      <c r="R5" s="12" t="str">
        <f>団体申込書!$AB$13&amp;団体申込書!$AP$13</f>
        <v/>
      </c>
      <c r="S5">
        <f>団体申込書!$BB$13</f>
        <v>0</v>
      </c>
      <c r="T5">
        <f>団体申込書!$O$18</f>
        <v>0</v>
      </c>
      <c r="W5" s="1" t="str">
        <f>団体申込書!$EF46</f>
        <v/>
      </c>
      <c r="AE5" s="1" t="str">
        <f>団体申込書!$EF46</f>
        <v/>
      </c>
      <c r="AP5">
        <f>団体申込書!$O$16</f>
        <v>0</v>
      </c>
      <c r="AQ5">
        <f>団体申込書!$CK$11</f>
        <v>0</v>
      </c>
      <c r="AU5">
        <f>団体申込書!$BX46</f>
        <v>0</v>
      </c>
      <c r="AW5">
        <f>団体申込書!BX46</f>
        <v>0</v>
      </c>
      <c r="AX5">
        <f>団体申込書!EQ46</f>
        <v>0</v>
      </c>
    </row>
    <row r="6" spans="1:50">
      <c r="A6" s="9">
        <v>5</v>
      </c>
      <c r="G6" t="str">
        <f>団体申込書!$A$9&amp;" "&amp;団体申込書!$P$9</f>
        <v xml:space="preserve"> </v>
      </c>
      <c r="H6" t="str">
        <f>団体申込書!$AE$9&amp;" "&amp;団体申込書!$AT$9</f>
        <v xml:space="preserve"> </v>
      </c>
      <c r="I6" t="str">
        <f>団体申込書!$CZ47</f>
        <v/>
      </c>
      <c r="J6" t="str">
        <f>団体申込書!$E47&amp;" "&amp;団体申込書!$R47</f>
        <v xml:space="preserve"> </v>
      </c>
      <c r="K6" t="str">
        <f>団体申込書!$AE47&amp;" "&amp;団体申込書!$AR47</f>
        <v xml:space="preserve"> </v>
      </c>
      <c r="L6" s="12">
        <f>団体申込書!$BE47</f>
        <v>0</v>
      </c>
      <c r="M6">
        <f t="shared" si="0"/>
        <v>124</v>
      </c>
      <c r="N6">
        <f>団体申込書!$BS47</f>
        <v>0</v>
      </c>
      <c r="O6" s="13">
        <f>団体申込書!$F$13</f>
        <v>0</v>
      </c>
      <c r="Q6">
        <f>団体申込書!$Q$13</f>
        <v>0</v>
      </c>
      <c r="R6" s="12" t="str">
        <f>団体申込書!$AB$13&amp;団体申込書!$AP$13</f>
        <v/>
      </c>
      <c r="S6">
        <f>団体申込書!$BB$13</f>
        <v>0</v>
      </c>
      <c r="T6">
        <f>団体申込書!$O$18</f>
        <v>0</v>
      </c>
      <c r="W6" s="1" t="str">
        <f>団体申込書!$EF47</f>
        <v/>
      </c>
      <c r="AE6" s="1" t="str">
        <f>団体申込書!$EF47</f>
        <v/>
      </c>
      <c r="AP6">
        <f>団体申込書!$O$16</f>
        <v>0</v>
      </c>
      <c r="AQ6">
        <f>団体申込書!$CK$11</f>
        <v>0</v>
      </c>
      <c r="AU6">
        <f>団体申込書!$BX47</f>
        <v>0</v>
      </c>
      <c r="AW6">
        <f>団体申込書!BX47</f>
        <v>0</v>
      </c>
      <c r="AX6">
        <f>団体申込書!EQ47</f>
        <v>0</v>
      </c>
    </row>
    <row r="7" spans="1:50">
      <c r="A7" s="9">
        <v>6</v>
      </c>
      <c r="G7" t="str">
        <f>団体申込書!$A$9&amp;" "&amp;団体申込書!$P$9</f>
        <v xml:space="preserve"> </v>
      </c>
      <c r="H7" t="str">
        <f>団体申込書!$AE$9&amp;" "&amp;団体申込書!$AT$9</f>
        <v xml:space="preserve"> </v>
      </c>
      <c r="I7" t="str">
        <f>団体申込書!$CZ48</f>
        <v/>
      </c>
      <c r="J7" t="str">
        <f>団体申込書!$E48&amp;" "&amp;団体申込書!$R48</f>
        <v xml:space="preserve"> </v>
      </c>
      <c r="K7" t="str">
        <f>団体申込書!$AE48&amp;" "&amp;団体申込書!$AR48</f>
        <v xml:space="preserve"> </v>
      </c>
      <c r="L7" s="12">
        <f>団体申込書!$BE48</f>
        <v>0</v>
      </c>
      <c r="M7">
        <f t="shared" si="0"/>
        <v>124</v>
      </c>
      <c r="N7">
        <f>団体申込書!$BS48</f>
        <v>0</v>
      </c>
      <c r="O7" s="13">
        <f>団体申込書!$F$13</f>
        <v>0</v>
      </c>
      <c r="Q7">
        <f>団体申込書!$Q$13</f>
        <v>0</v>
      </c>
      <c r="R7" s="12" t="str">
        <f>団体申込書!$AB$13&amp;団体申込書!$AP$13</f>
        <v/>
      </c>
      <c r="S7">
        <f>団体申込書!$BB$13</f>
        <v>0</v>
      </c>
      <c r="T7">
        <f>団体申込書!$O$18</f>
        <v>0</v>
      </c>
      <c r="W7" s="1" t="str">
        <f>団体申込書!$EF48</f>
        <v/>
      </c>
      <c r="AE7" s="1" t="str">
        <f>団体申込書!$EF48</f>
        <v/>
      </c>
      <c r="AP7">
        <f>団体申込書!$O$16</f>
        <v>0</v>
      </c>
      <c r="AQ7">
        <f>団体申込書!$CK$11</f>
        <v>0</v>
      </c>
      <c r="AU7">
        <f>団体申込書!$BX48</f>
        <v>0</v>
      </c>
      <c r="AW7">
        <f>団体申込書!BX48</f>
        <v>0</v>
      </c>
      <c r="AX7">
        <f>団体申込書!EQ48</f>
        <v>0</v>
      </c>
    </row>
    <row r="8" spans="1:50">
      <c r="A8" s="9">
        <v>7</v>
      </c>
      <c r="G8" t="str">
        <f>団体申込書!$A$9&amp;" "&amp;団体申込書!$P$9</f>
        <v xml:space="preserve"> </v>
      </c>
      <c r="H8" t="str">
        <f>団体申込書!$AE$9&amp;" "&amp;団体申込書!$AT$9</f>
        <v xml:space="preserve"> </v>
      </c>
      <c r="I8" t="str">
        <f>団体申込書!$CZ49</f>
        <v/>
      </c>
      <c r="J8" t="str">
        <f>団体申込書!$E49&amp;" "&amp;団体申込書!$R49</f>
        <v xml:space="preserve"> </v>
      </c>
      <c r="K8" t="str">
        <f>団体申込書!$AE49&amp;" "&amp;団体申込書!$AR49</f>
        <v xml:space="preserve"> </v>
      </c>
      <c r="L8" s="12">
        <f>団体申込書!$BE49</f>
        <v>0</v>
      </c>
      <c r="M8">
        <f t="shared" si="0"/>
        <v>124</v>
      </c>
      <c r="N8">
        <f>団体申込書!$BS49</f>
        <v>0</v>
      </c>
      <c r="O8" s="13">
        <f>団体申込書!$F$13</f>
        <v>0</v>
      </c>
      <c r="Q8">
        <f>団体申込書!$Q$13</f>
        <v>0</v>
      </c>
      <c r="R8" s="12" t="str">
        <f>団体申込書!$AB$13&amp;団体申込書!$AP$13</f>
        <v/>
      </c>
      <c r="S8">
        <f>団体申込書!$BB$13</f>
        <v>0</v>
      </c>
      <c r="T8">
        <f>団体申込書!$O$18</f>
        <v>0</v>
      </c>
      <c r="W8" s="1" t="str">
        <f>団体申込書!$EF49</f>
        <v/>
      </c>
      <c r="AE8" s="1" t="str">
        <f>団体申込書!$EF49</f>
        <v/>
      </c>
      <c r="AP8">
        <f>団体申込書!$O$16</f>
        <v>0</v>
      </c>
      <c r="AQ8">
        <f>団体申込書!$CK$11</f>
        <v>0</v>
      </c>
      <c r="AU8">
        <f>団体申込書!$BX49</f>
        <v>0</v>
      </c>
      <c r="AW8">
        <f>団体申込書!BX49</f>
        <v>0</v>
      </c>
      <c r="AX8">
        <f>団体申込書!EQ49</f>
        <v>0</v>
      </c>
    </row>
    <row r="9" spans="1:50">
      <c r="A9" s="9">
        <v>8</v>
      </c>
      <c r="G9" t="str">
        <f>団体申込書!$A$9&amp;" "&amp;団体申込書!$P$9</f>
        <v xml:space="preserve"> </v>
      </c>
      <c r="H9" t="str">
        <f>団体申込書!$AE$9&amp;" "&amp;団体申込書!$AT$9</f>
        <v xml:space="preserve"> </v>
      </c>
      <c r="I9" t="str">
        <f>団体申込書!$CZ50</f>
        <v/>
      </c>
      <c r="J9" t="str">
        <f>団体申込書!$E50&amp;" "&amp;団体申込書!$R50</f>
        <v xml:space="preserve"> </v>
      </c>
      <c r="K9" t="str">
        <f>団体申込書!$AE50&amp;" "&amp;団体申込書!$AR50</f>
        <v xml:space="preserve"> </v>
      </c>
      <c r="L9" s="12">
        <f>団体申込書!$BE50</f>
        <v>0</v>
      </c>
      <c r="M9">
        <f t="shared" si="0"/>
        <v>124</v>
      </c>
      <c r="N9">
        <f>団体申込書!$BS50</f>
        <v>0</v>
      </c>
      <c r="O9" s="13">
        <f>団体申込書!$F$13</f>
        <v>0</v>
      </c>
      <c r="Q9">
        <f>団体申込書!$Q$13</f>
        <v>0</v>
      </c>
      <c r="R9" s="12" t="str">
        <f>団体申込書!$AB$13&amp;団体申込書!$AP$13</f>
        <v/>
      </c>
      <c r="S9">
        <f>団体申込書!$BB$13</f>
        <v>0</v>
      </c>
      <c r="T9">
        <f>団体申込書!$O$18</f>
        <v>0</v>
      </c>
      <c r="W9" s="1" t="str">
        <f>団体申込書!$EF50</f>
        <v/>
      </c>
      <c r="AE9" s="1" t="str">
        <f>団体申込書!$EF50</f>
        <v/>
      </c>
      <c r="AP9">
        <f>団体申込書!$O$16</f>
        <v>0</v>
      </c>
      <c r="AQ9">
        <f>団体申込書!$CK$11</f>
        <v>0</v>
      </c>
      <c r="AU9">
        <f>団体申込書!$BX50</f>
        <v>0</v>
      </c>
      <c r="AW9">
        <f>団体申込書!BX50</f>
        <v>0</v>
      </c>
      <c r="AX9">
        <f>団体申込書!EQ50</f>
        <v>0</v>
      </c>
    </row>
    <row r="10" spans="1:50">
      <c r="A10" s="9">
        <v>9</v>
      </c>
      <c r="G10" t="str">
        <f>団体申込書!$A$9&amp;" "&amp;団体申込書!$P$9</f>
        <v xml:space="preserve"> </v>
      </c>
      <c r="H10" t="str">
        <f>団体申込書!$AE$9&amp;" "&amp;団体申込書!$AT$9</f>
        <v xml:space="preserve"> </v>
      </c>
      <c r="I10" t="str">
        <f>団体申込書!$CZ51</f>
        <v/>
      </c>
      <c r="J10" t="str">
        <f>団体申込書!$E51&amp;" "&amp;団体申込書!$R51</f>
        <v xml:space="preserve"> </v>
      </c>
      <c r="K10" t="str">
        <f>団体申込書!$AE51&amp;" "&amp;団体申込書!$AR51</f>
        <v xml:space="preserve"> </v>
      </c>
      <c r="L10" s="12">
        <f>団体申込書!$BE51</f>
        <v>0</v>
      </c>
      <c r="M10">
        <f t="shared" si="0"/>
        <v>124</v>
      </c>
      <c r="N10">
        <f>団体申込書!$BS51</f>
        <v>0</v>
      </c>
      <c r="O10" s="13">
        <f>団体申込書!$F$13</f>
        <v>0</v>
      </c>
      <c r="Q10">
        <f>団体申込書!$Q$13</f>
        <v>0</v>
      </c>
      <c r="R10" s="12" t="str">
        <f>団体申込書!$AB$13&amp;団体申込書!$AP$13</f>
        <v/>
      </c>
      <c r="S10">
        <f>団体申込書!$BB$13</f>
        <v>0</v>
      </c>
      <c r="T10">
        <f>団体申込書!$O$18</f>
        <v>0</v>
      </c>
      <c r="W10" s="1" t="str">
        <f>団体申込書!$EF51</f>
        <v/>
      </c>
      <c r="AE10" s="1" t="str">
        <f>団体申込書!$EF51</f>
        <v/>
      </c>
      <c r="AP10">
        <f>団体申込書!$O$16</f>
        <v>0</v>
      </c>
      <c r="AQ10">
        <f>団体申込書!$CK$11</f>
        <v>0</v>
      </c>
      <c r="AU10">
        <f>団体申込書!$BX51</f>
        <v>0</v>
      </c>
      <c r="AW10">
        <f>団体申込書!BX51</f>
        <v>0</v>
      </c>
      <c r="AX10">
        <f>団体申込書!EQ51</f>
        <v>0</v>
      </c>
    </row>
    <row r="11" spans="1:50">
      <c r="A11" s="9">
        <v>10</v>
      </c>
      <c r="G11" t="str">
        <f>団体申込書!$A$9&amp;" "&amp;団体申込書!$P$9</f>
        <v xml:space="preserve"> </v>
      </c>
      <c r="H11" t="str">
        <f>団体申込書!$AE$9&amp;" "&amp;団体申込書!$AT$9</f>
        <v xml:space="preserve"> </v>
      </c>
      <c r="I11" t="str">
        <f>団体申込書!$CZ52</f>
        <v/>
      </c>
      <c r="J11" t="str">
        <f>団体申込書!$E52&amp;" "&amp;団体申込書!$R52</f>
        <v xml:space="preserve"> </v>
      </c>
      <c r="K11" t="str">
        <f>団体申込書!$AE52&amp;" "&amp;団体申込書!$AR52</f>
        <v xml:space="preserve"> </v>
      </c>
      <c r="L11" s="12">
        <f>団体申込書!$BE52</f>
        <v>0</v>
      </c>
      <c r="M11">
        <f t="shared" si="0"/>
        <v>124</v>
      </c>
      <c r="N11">
        <f>団体申込書!$BS52</f>
        <v>0</v>
      </c>
      <c r="O11" s="13">
        <f>団体申込書!$F$13</f>
        <v>0</v>
      </c>
      <c r="Q11">
        <f>団体申込書!$Q$13</f>
        <v>0</v>
      </c>
      <c r="R11" s="12" t="str">
        <f>団体申込書!$AB$13&amp;団体申込書!$AP$13</f>
        <v/>
      </c>
      <c r="S11">
        <f>団体申込書!$BB$13</f>
        <v>0</v>
      </c>
      <c r="T11">
        <f>団体申込書!$O$18</f>
        <v>0</v>
      </c>
      <c r="W11" s="1" t="str">
        <f>団体申込書!$EF52</f>
        <v/>
      </c>
      <c r="AE11" s="1" t="str">
        <f>団体申込書!$EF52</f>
        <v/>
      </c>
      <c r="AP11">
        <f>団体申込書!$O$16</f>
        <v>0</v>
      </c>
      <c r="AQ11">
        <f>団体申込書!$CK$11</f>
        <v>0</v>
      </c>
      <c r="AU11">
        <f>団体申込書!$BX52</f>
        <v>0</v>
      </c>
      <c r="AW11">
        <f>団体申込書!BX52</f>
        <v>0</v>
      </c>
      <c r="AX11">
        <f>団体申込書!EQ52</f>
        <v>0</v>
      </c>
    </row>
    <row r="12" spans="1:50">
      <c r="A12" s="9">
        <v>11</v>
      </c>
      <c r="G12" t="str">
        <f>団体申込書!$A$9&amp;" "&amp;団体申込書!$P$9</f>
        <v xml:space="preserve"> </v>
      </c>
      <c r="H12" t="str">
        <f>団体申込書!$AE$9&amp;" "&amp;団体申込書!$AT$9</f>
        <v xml:space="preserve"> </v>
      </c>
      <c r="I12" t="str">
        <f>団体申込書!$CZ53</f>
        <v/>
      </c>
      <c r="J12" t="str">
        <f>団体申込書!$E53&amp;" "&amp;団体申込書!$R53</f>
        <v xml:space="preserve"> </v>
      </c>
      <c r="K12" t="str">
        <f>団体申込書!$AE53&amp;" "&amp;団体申込書!$AR53</f>
        <v xml:space="preserve"> </v>
      </c>
      <c r="L12" s="12">
        <f>団体申込書!$BE53</f>
        <v>0</v>
      </c>
      <c r="M12">
        <f t="shared" si="0"/>
        <v>124</v>
      </c>
      <c r="N12">
        <f>団体申込書!$BS53</f>
        <v>0</v>
      </c>
      <c r="O12" s="13">
        <f>団体申込書!$F$13</f>
        <v>0</v>
      </c>
      <c r="Q12">
        <f>団体申込書!$Q$13</f>
        <v>0</v>
      </c>
      <c r="R12" s="12" t="str">
        <f>団体申込書!$AB$13&amp;団体申込書!$AP$13</f>
        <v/>
      </c>
      <c r="S12">
        <f>団体申込書!$BB$13</f>
        <v>0</v>
      </c>
      <c r="T12">
        <f>団体申込書!$O$18</f>
        <v>0</v>
      </c>
      <c r="W12" s="1" t="str">
        <f>団体申込書!$EF53</f>
        <v/>
      </c>
      <c r="AE12" s="1" t="str">
        <f>団体申込書!$EF53</f>
        <v/>
      </c>
      <c r="AP12">
        <f>団体申込書!$O$16</f>
        <v>0</v>
      </c>
      <c r="AQ12">
        <f>団体申込書!$CK$11</f>
        <v>0</v>
      </c>
      <c r="AU12">
        <f>団体申込書!$BX53</f>
        <v>0</v>
      </c>
      <c r="AW12">
        <f>団体申込書!BX53</f>
        <v>0</v>
      </c>
      <c r="AX12">
        <f>団体申込書!EQ53</f>
        <v>0</v>
      </c>
    </row>
    <row r="13" spans="1:50">
      <c r="A13" s="9">
        <v>12</v>
      </c>
      <c r="G13" t="str">
        <f>団体申込書!$A$9&amp;" "&amp;団体申込書!$P$9</f>
        <v xml:space="preserve"> </v>
      </c>
      <c r="H13" t="str">
        <f>団体申込書!$AE$9&amp;" "&amp;団体申込書!$AT$9</f>
        <v xml:space="preserve"> </v>
      </c>
      <c r="I13" t="str">
        <f>団体申込書!$CZ54</f>
        <v/>
      </c>
      <c r="J13" t="str">
        <f>団体申込書!$E54&amp;" "&amp;団体申込書!$R54</f>
        <v xml:space="preserve"> </v>
      </c>
      <c r="K13" t="str">
        <f>団体申込書!$AE54&amp;" "&amp;団体申込書!$AR54</f>
        <v xml:space="preserve"> </v>
      </c>
      <c r="L13" s="12">
        <f>団体申込書!$BE54</f>
        <v>0</v>
      </c>
      <c r="M13">
        <f t="shared" si="0"/>
        <v>124</v>
      </c>
      <c r="N13">
        <f>団体申込書!$BS54</f>
        <v>0</v>
      </c>
      <c r="O13" s="13">
        <f>団体申込書!$F$13</f>
        <v>0</v>
      </c>
      <c r="Q13">
        <f>団体申込書!$Q$13</f>
        <v>0</v>
      </c>
      <c r="R13" s="12" t="str">
        <f>団体申込書!$AB$13&amp;団体申込書!$AP$13</f>
        <v/>
      </c>
      <c r="S13">
        <f>団体申込書!$BB$13</f>
        <v>0</v>
      </c>
      <c r="T13">
        <f>団体申込書!$O$18</f>
        <v>0</v>
      </c>
      <c r="W13" s="1" t="str">
        <f>団体申込書!$EF54</f>
        <v/>
      </c>
      <c r="AE13" s="1" t="str">
        <f>団体申込書!$EF54</f>
        <v/>
      </c>
      <c r="AP13">
        <f>団体申込書!$O$16</f>
        <v>0</v>
      </c>
      <c r="AQ13">
        <f>団体申込書!$CK$11</f>
        <v>0</v>
      </c>
      <c r="AU13">
        <f>団体申込書!$BX54</f>
        <v>0</v>
      </c>
      <c r="AW13">
        <f>団体申込書!BX54</f>
        <v>0</v>
      </c>
      <c r="AX13">
        <f>団体申込書!EQ54</f>
        <v>0</v>
      </c>
    </row>
    <row r="14" spans="1:50">
      <c r="A14" s="9">
        <v>13</v>
      </c>
      <c r="G14" t="str">
        <f>団体申込書!$A$9&amp;" "&amp;団体申込書!$P$9</f>
        <v xml:space="preserve"> </v>
      </c>
      <c r="H14" t="str">
        <f>団体申込書!$AE$9&amp;" "&amp;団体申込書!$AT$9</f>
        <v xml:space="preserve"> </v>
      </c>
      <c r="I14" t="str">
        <f>団体申込書!$CZ55</f>
        <v/>
      </c>
      <c r="J14" t="str">
        <f>団体申込書!$E55&amp;" "&amp;団体申込書!$R55</f>
        <v xml:space="preserve"> </v>
      </c>
      <c r="K14" t="str">
        <f>団体申込書!$AE55&amp;" "&amp;団体申込書!$AR55</f>
        <v xml:space="preserve"> </v>
      </c>
      <c r="L14" s="12">
        <f>団体申込書!$BE55</f>
        <v>0</v>
      </c>
      <c r="M14">
        <f t="shared" si="0"/>
        <v>124</v>
      </c>
      <c r="N14">
        <f>団体申込書!$BS55</f>
        <v>0</v>
      </c>
      <c r="O14" s="13">
        <f>団体申込書!$F$13</f>
        <v>0</v>
      </c>
      <c r="Q14">
        <f>団体申込書!$Q$13</f>
        <v>0</v>
      </c>
      <c r="R14" s="12" t="str">
        <f>団体申込書!$AB$13&amp;団体申込書!$AP$13</f>
        <v/>
      </c>
      <c r="S14">
        <f>団体申込書!$BB$13</f>
        <v>0</v>
      </c>
      <c r="T14">
        <f>団体申込書!$O$18</f>
        <v>0</v>
      </c>
      <c r="W14" s="1" t="str">
        <f>団体申込書!$EF55</f>
        <v/>
      </c>
      <c r="AE14" s="1" t="str">
        <f>団体申込書!$EF55</f>
        <v/>
      </c>
      <c r="AP14">
        <f>団体申込書!$O$16</f>
        <v>0</v>
      </c>
      <c r="AQ14">
        <f>団体申込書!$CK$11</f>
        <v>0</v>
      </c>
      <c r="AU14">
        <f>団体申込書!$BX55</f>
        <v>0</v>
      </c>
      <c r="AW14">
        <f>団体申込書!BX55</f>
        <v>0</v>
      </c>
      <c r="AX14">
        <f>団体申込書!EQ55</f>
        <v>0</v>
      </c>
    </row>
    <row r="15" spans="1:50">
      <c r="A15" s="9">
        <v>14</v>
      </c>
      <c r="G15" t="str">
        <f>団体申込書!$A$9&amp;" "&amp;団体申込書!$P$9</f>
        <v xml:space="preserve"> </v>
      </c>
      <c r="H15" t="str">
        <f>団体申込書!$AE$9&amp;" "&amp;団体申込書!$AT$9</f>
        <v xml:space="preserve"> </v>
      </c>
      <c r="I15" t="str">
        <f>団体申込書!$CZ56</f>
        <v/>
      </c>
      <c r="J15" t="str">
        <f>団体申込書!$E56&amp;" "&amp;団体申込書!$R56</f>
        <v xml:space="preserve"> </v>
      </c>
      <c r="K15" t="str">
        <f>団体申込書!$AE56&amp;" "&amp;団体申込書!$AR56</f>
        <v xml:space="preserve"> </v>
      </c>
      <c r="L15" s="12">
        <f>団体申込書!$BE56</f>
        <v>0</v>
      </c>
      <c r="M15">
        <f t="shared" si="0"/>
        <v>124</v>
      </c>
      <c r="N15">
        <f>団体申込書!$BS56</f>
        <v>0</v>
      </c>
      <c r="O15" s="13">
        <f>団体申込書!$F$13</f>
        <v>0</v>
      </c>
      <c r="Q15">
        <f>団体申込書!$Q$13</f>
        <v>0</v>
      </c>
      <c r="R15" s="12" t="str">
        <f>団体申込書!$AB$13&amp;団体申込書!$AP$13</f>
        <v/>
      </c>
      <c r="S15">
        <f>団体申込書!$BB$13</f>
        <v>0</v>
      </c>
      <c r="T15">
        <f>団体申込書!$O$18</f>
        <v>0</v>
      </c>
      <c r="W15" s="1" t="str">
        <f>団体申込書!$EF56</f>
        <v/>
      </c>
      <c r="AE15" s="1" t="str">
        <f>団体申込書!$EF56</f>
        <v/>
      </c>
      <c r="AP15">
        <f>団体申込書!$O$16</f>
        <v>0</v>
      </c>
      <c r="AQ15">
        <f>団体申込書!$CK$11</f>
        <v>0</v>
      </c>
      <c r="AU15">
        <f>団体申込書!$BX56</f>
        <v>0</v>
      </c>
      <c r="AW15">
        <f>団体申込書!BX56</f>
        <v>0</v>
      </c>
      <c r="AX15">
        <f>団体申込書!EQ56</f>
        <v>0</v>
      </c>
    </row>
    <row r="16" spans="1:50">
      <c r="A16" s="9">
        <v>15</v>
      </c>
      <c r="G16" t="str">
        <f>団体申込書!$A$9&amp;" "&amp;団体申込書!$P$9</f>
        <v xml:space="preserve"> </v>
      </c>
      <c r="H16" t="str">
        <f>団体申込書!$AE$9&amp;" "&amp;団体申込書!$AT$9</f>
        <v xml:space="preserve"> </v>
      </c>
      <c r="I16" t="str">
        <f>団体申込書!$CZ57</f>
        <v/>
      </c>
      <c r="J16" t="str">
        <f>団体申込書!$E57&amp;" "&amp;団体申込書!$R57</f>
        <v xml:space="preserve"> </v>
      </c>
      <c r="K16" t="str">
        <f>団体申込書!$AE57&amp;" "&amp;団体申込書!$AR57</f>
        <v xml:space="preserve"> </v>
      </c>
      <c r="L16" s="12">
        <f>団体申込書!$BE57</f>
        <v>0</v>
      </c>
      <c r="M16">
        <f t="shared" si="0"/>
        <v>124</v>
      </c>
      <c r="N16">
        <f>団体申込書!$BS57</f>
        <v>0</v>
      </c>
      <c r="O16" s="13">
        <f>団体申込書!$F$13</f>
        <v>0</v>
      </c>
      <c r="Q16">
        <f>団体申込書!$Q$13</f>
        <v>0</v>
      </c>
      <c r="R16" s="12" t="str">
        <f>団体申込書!$AB$13&amp;団体申込書!$AP$13</f>
        <v/>
      </c>
      <c r="S16">
        <f>団体申込書!$BB$13</f>
        <v>0</v>
      </c>
      <c r="T16">
        <f>団体申込書!$O$18</f>
        <v>0</v>
      </c>
      <c r="W16" s="1" t="str">
        <f>団体申込書!$EF57</f>
        <v/>
      </c>
      <c r="AE16" s="1" t="str">
        <f>団体申込書!$EF57</f>
        <v/>
      </c>
      <c r="AP16">
        <f>団体申込書!$O$16</f>
        <v>0</v>
      </c>
      <c r="AQ16">
        <f>団体申込書!$CK$11</f>
        <v>0</v>
      </c>
      <c r="AU16">
        <f>団体申込書!$BX57</f>
        <v>0</v>
      </c>
      <c r="AW16">
        <f>団体申込書!BX57</f>
        <v>0</v>
      </c>
      <c r="AX16">
        <f>団体申込書!EQ57</f>
        <v>0</v>
      </c>
    </row>
    <row r="17" spans="1:50">
      <c r="A17" s="9">
        <v>16</v>
      </c>
      <c r="G17" t="str">
        <f>団体申込書!$A$9&amp;" "&amp;団体申込書!$P$9</f>
        <v xml:space="preserve"> </v>
      </c>
      <c r="H17" t="str">
        <f>団体申込書!$AE$9&amp;" "&amp;団体申込書!$AT$9</f>
        <v xml:space="preserve"> </v>
      </c>
      <c r="I17" t="str">
        <f>団体申込書!$CZ58</f>
        <v/>
      </c>
      <c r="J17" t="str">
        <f>団体申込書!$E58&amp;" "&amp;団体申込書!$R58</f>
        <v xml:space="preserve"> </v>
      </c>
      <c r="K17" t="str">
        <f>団体申込書!$AE58&amp;" "&amp;団体申込書!$AR58</f>
        <v xml:space="preserve"> </v>
      </c>
      <c r="L17" s="12">
        <f>団体申込書!$BE58</f>
        <v>0</v>
      </c>
      <c r="M17">
        <f t="shared" si="0"/>
        <v>124</v>
      </c>
      <c r="N17">
        <f>団体申込書!$BS58</f>
        <v>0</v>
      </c>
      <c r="O17" s="13">
        <f>団体申込書!$F$13</f>
        <v>0</v>
      </c>
      <c r="Q17">
        <f>団体申込書!$Q$13</f>
        <v>0</v>
      </c>
      <c r="R17" s="12" t="str">
        <f>団体申込書!$AB$13&amp;団体申込書!$AP$13</f>
        <v/>
      </c>
      <c r="S17">
        <f>団体申込書!$BB$13</f>
        <v>0</v>
      </c>
      <c r="T17">
        <f>団体申込書!$O$18</f>
        <v>0</v>
      </c>
      <c r="W17" s="1" t="str">
        <f>団体申込書!$EF58</f>
        <v/>
      </c>
      <c r="AE17" s="1" t="str">
        <f>団体申込書!$EF58</f>
        <v/>
      </c>
      <c r="AP17">
        <f>団体申込書!$O$16</f>
        <v>0</v>
      </c>
      <c r="AQ17">
        <f>団体申込書!$CK$11</f>
        <v>0</v>
      </c>
      <c r="AU17">
        <f>団体申込書!$BX58</f>
        <v>0</v>
      </c>
      <c r="AW17">
        <f>団体申込書!BX58</f>
        <v>0</v>
      </c>
      <c r="AX17">
        <f>団体申込書!EQ58</f>
        <v>0</v>
      </c>
    </row>
    <row r="18" spans="1:50">
      <c r="A18" s="9">
        <v>17</v>
      </c>
      <c r="G18" t="str">
        <f>団体申込書!$A$9&amp;" "&amp;団体申込書!$P$9</f>
        <v xml:space="preserve"> </v>
      </c>
      <c r="H18" t="str">
        <f>団体申込書!$AE$9&amp;" "&amp;団体申込書!$AT$9</f>
        <v xml:space="preserve"> </v>
      </c>
      <c r="I18" t="str">
        <f>団体申込書!$CZ59</f>
        <v/>
      </c>
      <c r="J18" t="str">
        <f>団体申込書!$E59&amp;" "&amp;団体申込書!$R59</f>
        <v xml:space="preserve"> </v>
      </c>
      <c r="K18" t="str">
        <f>団体申込書!$AE59&amp;" "&amp;団体申込書!$AR59</f>
        <v xml:space="preserve"> </v>
      </c>
      <c r="L18" s="12">
        <f>団体申込書!$BE59</f>
        <v>0</v>
      </c>
      <c r="M18">
        <f t="shared" si="0"/>
        <v>124</v>
      </c>
      <c r="N18">
        <f>団体申込書!$BS59</f>
        <v>0</v>
      </c>
      <c r="O18" s="13">
        <f>団体申込書!$F$13</f>
        <v>0</v>
      </c>
      <c r="Q18">
        <f>団体申込書!$Q$13</f>
        <v>0</v>
      </c>
      <c r="R18" s="12" t="str">
        <f>団体申込書!$AB$13&amp;団体申込書!$AP$13</f>
        <v/>
      </c>
      <c r="S18">
        <f>団体申込書!$BB$13</f>
        <v>0</v>
      </c>
      <c r="T18">
        <f>団体申込書!$O$18</f>
        <v>0</v>
      </c>
      <c r="W18" s="1" t="str">
        <f>団体申込書!$EF59</f>
        <v/>
      </c>
      <c r="AE18" s="1" t="str">
        <f>団体申込書!$EF59</f>
        <v/>
      </c>
      <c r="AP18">
        <f>団体申込書!$O$16</f>
        <v>0</v>
      </c>
      <c r="AQ18">
        <f>団体申込書!$CK$11</f>
        <v>0</v>
      </c>
      <c r="AU18">
        <f>団体申込書!$BX59</f>
        <v>0</v>
      </c>
      <c r="AW18">
        <f>団体申込書!BX59</f>
        <v>0</v>
      </c>
      <c r="AX18">
        <f>団体申込書!EQ59</f>
        <v>0</v>
      </c>
    </row>
    <row r="19" spans="1:50">
      <c r="A19" s="9">
        <v>18</v>
      </c>
      <c r="G19" t="str">
        <f>団体申込書!$A$9&amp;" "&amp;団体申込書!$P$9</f>
        <v xml:space="preserve"> </v>
      </c>
      <c r="H19" t="str">
        <f>団体申込書!$AE$9&amp;" "&amp;団体申込書!$AT$9</f>
        <v xml:space="preserve"> </v>
      </c>
      <c r="I19" t="str">
        <f>団体申込書!$CZ60</f>
        <v/>
      </c>
      <c r="J19" t="str">
        <f>団体申込書!$E60&amp;" "&amp;団体申込書!$R60</f>
        <v xml:space="preserve"> </v>
      </c>
      <c r="K19" t="str">
        <f>団体申込書!$AE60&amp;" "&amp;団体申込書!$AR60</f>
        <v xml:space="preserve"> </v>
      </c>
      <c r="L19" s="12">
        <f>団体申込書!$BE60</f>
        <v>0</v>
      </c>
      <c r="M19">
        <f t="shared" si="0"/>
        <v>124</v>
      </c>
      <c r="N19">
        <f>団体申込書!$BS60</f>
        <v>0</v>
      </c>
      <c r="O19" s="13">
        <f>団体申込書!$F$13</f>
        <v>0</v>
      </c>
      <c r="Q19">
        <f>団体申込書!$Q$13</f>
        <v>0</v>
      </c>
      <c r="R19" s="12" t="str">
        <f>団体申込書!$AB$13&amp;団体申込書!$AP$13</f>
        <v/>
      </c>
      <c r="S19">
        <f>団体申込書!$BB$13</f>
        <v>0</v>
      </c>
      <c r="T19">
        <f>団体申込書!$O$18</f>
        <v>0</v>
      </c>
      <c r="W19" s="1" t="str">
        <f>団体申込書!$EF60</f>
        <v/>
      </c>
      <c r="AE19" s="1" t="str">
        <f>団体申込書!$EF60</f>
        <v/>
      </c>
      <c r="AP19">
        <f>団体申込書!$O$16</f>
        <v>0</v>
      </c>
      <c r="AQ19">
        <f>団体申込書!$CK$11</f>
        <v>0</v>
      </c>
      <c r="AU19">
        <f>団体申込書!$BX60</f>
        <v>0</v>
      </c>
      <c r="AW19">
        <f>団体申込書!BX60</f>
        <v>0</v>
      </c>
      <c r="AX19">
        <f>団体申込書!EQ60</f>
        <v>0</v>
      </c>
    </row>
    <row r="20" spans="1:50">
      <c r="A20" s="9">
        <v>19</v>
      </c>
      <c r="G20" t="str">
        <f>団体申込書!$A$9&amp;" "&amp;団体申込書!$P$9</f>
        <v xml:space="preserve"> </v>
      </c>
      <c r="H20" t="str">
        <f>団体申込書!$AE$9&amp;" "&amp;団体申込書!$AT$9</f>
        <v xml:space="preserve"> </v>
      </c>
      <c r="I20" t="str">
        <f>団体申込書!$CZ61</f>
        <v/>
      </c>
      <c r="J20" t="str">
        <f>団体申込書!$E61&amp;" "&amp;団体申込書!$R61</f>
        <v xml:space="preserve"> </v>
      </c>
      <c r="K20" t="str">
        <f>団体申込書!$AE61&amp;" "&amp;団体申込書!$AR61</f>
        <v xml:space="preserve"> </v>
      </c>
      <c r="L20" s="12">
        <f>団体申込書!$BE61</f>
        <v>0</v>
      </c>
      <c r="M20">
        <f t="shared" si="0"/>
        <v>124</v>
      </c>
      <c r="N20">
        <f>団体申込書!$BS61</f>
        <v>0</v>
      </c>
      <c r="O20" s="13">
        <f>団体申込書!$F$13</f>
        <v>0</v>
      </c>
      <c r="Q20">
        <f>団体申込書!$Q$13</f>
        <v>0</v>
      </c>
      <c r="R20" s="12" t="str">
        <f>団体申込書!$AB$13&amp;団体申込書!$AP$13</f>
        <v/>
      </c>
      <c r="S20">
        <f>団体申込書!$BB$13</f>
        <v>0</v>
      </c>
      <c r="T20">
        <f>団体申込書!$O$18</f>
        <v>0</v>
      </c>
      <c r="W20" s="1" t="str">
        <f>団体申込書!$EF61</f>
        <v/>
      </c>
      <c r="AE20" s="1" t="str">
        <f>団体申込書!$EF61</f>
        <v/>
      </c>
      <c r="AP20">
        <f>団体申込書!$O$16</f>
        <v>0</v>
      </c>
      <c r="AQ20">
        <f>団体申込書!$CK$11</f>
        <v>0</v>
      </c>
      <c r="AU20">
        <f>団体申込書!$BX61</f>
        <v>0</v>
      </c>
      <c r="AW20">
        <f>団体申込書!BX61</f>
        <v>0</v>
      </c>
      <c r="AX20">
        <f>団体申込書!EQ61</f>
        <v>0</v>
      </c>
    </row>
    <row r="21" spans="1:50">
      <c r="A21" s="9">
        <v>20</v>
      </c>
      <c r="G21" t="str">
        <f>団体申込書!$A$9&amp;" "&amp;団体申込書!$P$9</f>
        <v xml:space="preserve"> </v>
      </c>
      <c r="H21" t="str">
        <f>団体申込書!$AE$9&amp;" "&amp;団体申込書!$AT$9</f>
        <v xml:space="preserve"> </v>
      </c>
      <c r="I21" t="str">
        <f>団体申込書!$CZ62</f>
        <v/>
      </c>
      <c r="J21" t="str">
        <f>団体申込書!$E62&amp;" "&amp;団体申込書!$R62</f>
        <v xml:space="preserve"> </v>
      </c>
      <c r="K21" t="str">
        <f>団体申込書!$AE62&amp;" "&amp;団体申込書!$AR62</f>
        <v xml:space="preserve"> </v>
      </c>
      <c r="L21" s="12">
        <f>団体申込書!$BE62</f>
        <v>0</v>
      </c>
      <c r="M21">
        <f t="shared" si="0"/>
        <v>124</v>
      </c>
      <c r="N21">
        <f>団体申込書!$BS62</f>
        <v>0</v>
      </c>
      <c r="O21" s="13">
        <f>団体申込書!$F$13</f>
        <v>0</v>
      </c>
      <c r="Q21">
        <f>団体申込書!$Q$13</f>
        <v>0</v>
      </c>
      <c r="R21" s="12" t="str">
        <f>団体申込書!$AB$13&amp;団体申込書!$AP$13</f>
        <v/>
      </c>
      <c r="S21">
        <f>団体申込書!$BB$13</f>
        <v>0</v>
      </c>
      <c r="T21">
        <f>団体申込書!$O$18</f>
        <v>0</v>
      </c>
      <c r="W21" s="1" t="str">
        <f>団体申込書!$EF62</f>
        <v/>
      </c>
      <c r="AE21" s="1" t="str">
        <f>団体申込書!$EF62</f>
        <v/>
      </c>
      <c r="AP21">
        <f>団体申込書!$O$16</f>
        <v>0</v>
      </c>
      <c r="AQ21">
        <f>団体申込書!$CK$11</f>
        <v>0</v>
      </c>
      <c r="AU21">
        <f>団体申込書!$BX62</f>
        <v>0</v>
      </c>
      <c r="AW21">
        <f>団体申込書!BX62</f>
        <v>0</v>
      </c>
      <c r="AX21">
        <f>団体申込書!EQ62</f>
        <v>0</v>
      </c>
    </row>
    <row r="22" spans="1:50">
      <c r="A22" s="9">
        <v>21</v>
      </c>
      <c r="G22" t="str">
        <f>団体申込書!$A$9&amp;" "&amp;団体申込書!$P$9</f>
        <v xml:space="preserve"> </v>
      </c>
      <c r="H22" t="str">
        <f>団体申込書!$AE$9&amp;" "&amp;団体申込書!$AT$9</f>
        <v xml:space="preserve"> </v>
      </c>
      <c r="I22" t="str">
        <f>団体申込書!$CZ63</f>
        <v/>
      </c>
      <c r="J22" t="str">
        <f>団体申込書!$E63&amp;" "&amp;団体申込書!$R63</f>
        <v xml:space="preserve"> </v>
      </c>
      <c r="K22" t="str">
        <f>団体申込書!$AE63&amp;" "&amp;団体申込書!$AR63</f>
        <v xml:space="preserve"> </v>
      </c>
      <c r="L22" s="12">
        <f>団体申込書!$BE63</f>
        <v>0</v>
      </c>
      <c r="M22">
        <f t="shared" si="0"/>
        <v>124</v>
      </c>
      <c r="N22">
        <f>団体申込書!$BS63</f>
        <v>0</v>
      </c>
      <c r="O22" s="13">
        <f>団体申込書!$F$13</f>
        <v>0</v>
      </c>
      <c r="Q22">
        <f>団体申込書!$Q$13</f>
        <v>0</v>
      </c>
      <c r="R22" s="12" t="str">
        <f>団体申込書!$AB$13&amp;団体申込書!$AP$13</f>
        <v/>
      </c>
      <c r="S22">
        <f>団体申込書!$BB$13</f>
        <v>0</v>
      </c>
      <c r="T22">
        <f>団体申込書!$O$18</f>
        <v>0</v>
      </c>
      <c r="W22" s="1" t="str">
        <f>団体申込書!$EF63</f>
        <v/>
      </c>
      <c r="AE22" s="1" t="str">
        <f>団体申込書!$EF63</f>
        <v/>
      </c>
      <c r="AP22">
        <f>団体申込書!$O$16</f>
        <v>0</v>
      </c>
      <c r="AQ22">
        <f>団体申込書!$CK$11</f>
        <v>0</v>
      </c>
      <c r="AU22">
        <f>団体申込書!$BX63</f>
        <v>0</v>
      </c>
      <c r="AW22">
        <f>団体申込書!BX63</f>
        <v>0</v>
      </c>
      <c r="AX22">
        <f>団体申込書!EQ63</f>
        <v>0</v>
      </c>
    </row>
    <row r="23" spans="1:50">
      <c r="A23" s="9">
        <v>22</v>
      </c>
      <c r="G23" t="str">
        <f>団体申込書!$A$9&amp;" "&amp;団体申込書!$P$9</f>
        <v xml:space="preserve"> </v>
      </c>
      <c r="H23" t="str">
        <f>団体申込書!$AE$9&amp;" "&amp;団体申込書!$AT$9</f>
        <v xml:space="preserve"> </v>
      </c>
      <c r="I23" t="str">
        <f>団体申込書!$CZ64</f>
        <v/>
      </c>
      <c r="J23" t="str">
        <f>団体申込書!$E64&amp;" "&amp;団体申込書!$R64</f>
        <v xml:space="preserve"> </v>
      </c>
      <c r="K23" t="str">
        <f>団体申込書!$AE64&amp;" "&amp;団体申込書!$AR64</f>
        <v xml:space="preserve"> </v>
      </c>
      <c r="L23" s="12">
        <f>団体申込書!$BE64</f>
        <v>0</v>
      </c>
      <c r="M23">
        <f t="shared" si="0"/>
        <v>124</v>
      </c>
      <c r="N23">
        <f>団体申込書!$BS64</f>
        <v>0</v>
      </c>
      <c r="O23" s="13">
        <f>団体申込書!$F$13</f>
        <v>0</v>
      </c>
      <c r="Q23">
        <f>団体申込書!$Q$13</f>
        <v>0</v>
      </c>
      <c r="R23" s="12" t="str">
        <f>団体申込書!$AB$13&amp;団体申込書!$AP$13</f>
        <v/>
      </c>
      <c r="S23">
        <f>団体申込書!$BB$13</f>
        <v>0</v>
      </c>
      <c r="T23">
        <f>団体申込書!$O$18</f>
        <v>0</v>
      </c>
      <c r="W23" s="1" t="str">
        <f>団体申込書!$EF64</f>
        <v/>
      </c>
      <c r="AE23" s="1" t="str">
        <f>団体申込書!$EF64</f>
        <v/>
      </c>
      <c r="AP23">
        <f>団体申込書!$O$16</f>
        <v>0</v>
      </c>
      <c r="AQ23">
        <f>団体申込書!$CK$11</f>
        <v>0</v>
      </c>
      <c r="AU23">
        <f>団体申込書!$BX64</f>
        <v>0</v>
      </c>
      <c r="AW23">
        <f>団体申込書!BX64</f>
        <v>0</v>
      </c>
      <c r="AX23">
        <f>団体申込書!EQ64</f>
        <v>0</v>
      </c>
    </row>
    <row r="24" spans="1:50">
      <c r="A24" s="9">
        <v>23</v>
      </c>
      <c r="G24" t="str">
        <f>団体申込書!$A$9&amp;" "&amp;団体申込書!$P$9</f>
        <v xml:space="preserve"> </v>
      </c>
      <c r="H24" t="str">
        <f>団体申込書!$AE$9&amp;" "&amp;団体申込書!$AT$9</f>
        <v xml:space="preserve"> </v>
      </c>
      <c r="I24" t="str">
        <f>団体申込書!$CZ65</f>
        <v/>
      </c>
      <c r="J24" t="str">
        <f>団体申込書!$E65&amp;" "&amp;団体申込書!$R65</f>
        <v xml:space="preserve"> </v>
      </c>
      <c r="K24" t="str">
        <f>団体申込書!$AE65&amp;" "&amp;団体申込書!$AR65</f>
        <v xml:space="preserve"> </v>
      </c>
      <c r="L24" s="12">
        <f>団体申込書!$BE65</f>
        <v>0</v>
      </c>
      <c r="M24">
        <f t="shared" si="0"/>
        <v>124</v>
      </c>
      <c r="N24">
        <f>団体申込書!$BS65</f>
        <v>0</v>
      </c>
      <c r="O24" s="13">
        <f>団体申込書!$F$13</f>
        <v>0</v>
      </c>
      <c r="Q24">
        <f>団体申込書!$Q$13</f>
        <v>0</v>
      </c>
      <c r="R24" s="12" t="str">
        <f>団体申込書!$AB$13&amp;団体申込書!$AP$13</f>
        <v/>
      </c>
      <c r="S24">
        <f>団体申込書!$BB$13</f>
        <v>0</v>
      </c>
      <c r="T24">
        <f>団体申込書!$O$18</f>
        <v>0</v>
      </c>
      <c r="W24" s="1" t="str">
        <f>団体申込書!$EF65</f>
        <v/>
      </c>
      <c r="AE24" s="1" t="str">
        <f>団体申込書!$EF65</f>
        <v/>
      </c>
      <c r="AP24">
        <f>団体申込書!$O$16</f>
        <v>0</v>
      </c>
      <c r="AQ24">
        <f>団体申込書!$CK$11</f>
        <v>0</v>
      </c>
      <c r="AU24">
        <f>団体申込書!$BX65</f>
        <v>0</v>
      </c>
      <c r="AW24">
        <f>団体申込書!BX65</f>
        <v>0</v>
      </c>
      <c r="AX24">
        <f>団体申込書!EQ65</f>
        <v>0</v>
      </c>
    </row>
    <row r="25" spans="1:50">
      <c r="A25" s="9">
        <v>24</v>
      </c>
      <c r="G25" t="str">
        <f>団体申込書!$A$9&amp;" "&amp;団体申込書!$P$9</f>
        <v xml:space="preserve"> </v>
      </c>
      <c r="H25" t="str">
        <f>団体申込書!$AE$9&amp;" "&amp;団体申込書!$AT$9</f>
        <v xml:space="preserve"> </v>
      </c>
      <c r="I25" t="str">
        <f>団体申込書!$CZ66</f>
        <v/>
      </c>
      <c r="J25" t="str">
        <f>団体申込書!$E66&amp;" "&amp;団体申込書!$R66</f>
        <v xml:space="preserve"> </v>
      </c>
      <c r="K25" t="str">
        <f>団体申込書!$AE66&amp;" "&amp;団体申込書!$AR66</f>
        <v xml:space="preserve"> </v>
      </c>
      <c r="L25" s="12">
        <f>団体申込書!$BE66</f>
        <v>0</v>
      </c>
      <c r="M25">
        <f t="shared" si="0"/>
        <v>124</v>
      </c>
      <c r="N25">
        <f>団体申込書!$BS66</f>
        <v>0</v>
      </c>
      <c r="O25" s="13">
        <f>団体申込書!$F$13</f>
        <v>0</v>
      </c>
      <c r="Q25">
        <f>団体申込書!$Q$13</f>
        <v>0</v>
      </c>
      <c r="R25" s="12" t="str">
        <f>団体申込書!$AB$13&amp;団体申込書!$AP$13</f>
        <v/>
      </c>
      <c r="S25">
        <f>団体申込書!$BB$13</f>
        <v>0</v>
      </c>
      <c r="T25">
        <f>団体申込書!$O$18</f>
        <v>0</v>
      </c>
      <c r="W25" s="1" t="str">
        <f>団体申込書!$EF66</f>
        <v/>
      </c>
      <c r="AE25" s="1" t="str">
        <f>団体申込書!$EF66</f>
        <v/>
      </c>
      <c r="AP25">
        <f>団体申込書!$O$16</f>
        <v>0</v>
      </c>
      <c r="AQ25">
        <f>団体申込書!$CK$11</f>
        <v>0</v>
      </c>
      <c r="AU25">
        <f>団体申込書!$BX66</f>
        <v>0</v>
      </c>
      <c r="AW25">
        <f>団体申込書!BX66</f>
        <v>0</v>
      </c>
      <c r="AX25">
        <f>団体申込書!EQ66</f>
        <v>0</v>
      </c>
    </row>
    <row r="26" spans="1:50">
      <c r="A26" s="9">
        <v>25</v>
      </c>
      <c r="G26" t="str">
        <f>団体申込書!$A$9&amp;" "&amp;団体申込書!$P$9</f>
        <v xml:space="preserve"> </v>
      </c>
      <c r="H26" t="str">
        <f>団体申込書!$AE$9&amp;" "&amp;団体申込書!$AT$9</f>
        <v xml:space="preserve"> </v>
      </c>
      <c r="I26" t="str">
        <f>団体申込書!$CZ67</f>
        <v/>
      </c>
      <c r="J26" t="str">
        <f>団体申込書!$E67&amp;" "&amp;団体申込書!$R67</f>
        <v xml:space="preserve"> </v>
      </c>
      <c r="K26" t="str">
        <f>団体申込書!$AE67&amp;" "&amp;団体申込書!$AR67</f>
        <v xml:space="preserve"> </v>
      </c>
      <c r="L26" s="12">
        <f>団体申込書!$BE67</f>
        <v>0</v>
      </c>
      <c r="M26">
        <f t="shared" si="0"/>
        <v>124</v>
      </c>
      <c r="N26">
        <f>団体申込書!$BS67</f>
        <v>0</v>
      </c>
      <c r="O26" s="13">
        <f>団体申込書!$F$13</f>
        <v>0</v>
      </c>
      <c r="Q26">
        <f>団体申込書!$Q$13</f>
        <v>0</v>
      </c>
      <c r="R26" s="12" t="str">
        <f>団体申込書!$AB$13&amp;団体申込書!$AP$13</f>
        <v/>
      </c>
      <c r="S26">
        <f>団体申込書!$BB$13</f>
        <v>0</v>
      </c>
      <c r="T26">
        <f>団体申込書!$O$18</f>
        <v>0</v>
      </c>
      <c r="W26" s="1" t="str">
        <f>団体申込書!$EF67</f>
        <v/>
      </c>
      <c r="AE26" s="1" t="str">
        <f>団体申込書!$EF67</f>
        <v/>
      </c>
      <c r="AP26">
        <f>団体申込書!$O$16</f>
        <v>0</v>
      </c>
      <c r="AQ26">
        <f>団体申込書!$CK$11</f>
        <v>0</v>
      </c>
      <c r="AU26">
        <f>団体申込書!$BX67</f>
        <v>0</v>
      </c>
      <c r="AW26">
        <f>団体申込書!BX67</f>
        <v>0</v>
      </c>
      <c r="AX26">
        <f>団体申込書!EQ67</f>
        <v>0</v>
      </c>
    </row>
    <row r="27" spans="1:50">
      <c r="A27" s="9">
        <v>26</v>
      </c>
      <c r="G27" t="str">
        <f>団体申込書!$A$9&amp;" "&amp;団体申込書!$P$9</f>
        <v xml:space="preserve"> </v>
      </c>
      <c r="H27" t="str">
        <f>団体申込書!$AE$9&amp;" "&amp;団体申込書!$AT$9</f>
        <v xml:space="preserve"> </v>
      </c>
      <c r="I27" t="str">
        <f>団体申込書!$CZ68</f>
        <v/>
      </c>
      <c r="J27" t="str">
        <f>団体申込書!$E68&amp;" "&amp;団体申込書!$R68</f>
        <v xml:space="preserve"> </v>
      </c>
      <c r="K27" t="str">
        <f>団体申込書!$AE68&amp;" "&amp;団体申込書!$AR68</f>
        <v xml:space="preserve"> </v>
      </c>
      <c r="L27" s="12">
        <f>団体申込書!$BE68</f>
        <v>0</v>
      </c>
      <c r="M27">
        <f t="shared" si="0"/>
        <v>124</v>
      </c>
      <c r="N27">
        <f>団体申込書!$BS68</f>
        <v>0</v>
      </c>
      <c r="O27" s="13">
        <f>団体申込書!$F$13</f>
        <v>0</v>
      </c>
      <c r="Q27">
        <f>団体申込書!$Q$13</f>
        <v>0</v>
      </c>
      <c r="R27" s="12" t="str">
        <f>団体申込書!$AB$13&amp;団体申込書!$AP$13</f>
        <v/>
      </c>
      <c r="S27">
        <f>団体申込書!$BB$13</f>
        <v>0</v>
      </c>
      <c r="T27">
        <f>団体申込書!$O$18</f>
        <v>0</v>
      </c>
      <c r="W27" s="1" t="str">
        <f>団体申込書!$EF68</f>
        <v/>
      </c>
      <c r="AE27" s="1" t="str">
        <f>団体申込書!$EF68</f>
        <v/>
      </c>
      <c r="AP27">
        <f>団体申込書!$O$16</f>
        <v>0</v>
      </c>
      <c r="AQ27">
        <f>団体申込書!$CK$11</f>
        <v>0</v>
      </c>
      <c r="AU27">
        <f>団体申込書!$BX68</f>
        <v>0</v>
      </c>
      <c r="AW27">
        <f>団体申込書!BX68</f>
        <v>0</v>
      </c>
      <c r="AX27">
        <f>団体申込書!EQ68</f>
        <v>0</v>
      </c>
    </row>
    <row r="28" spans="1:50">
      <c r="A28" s="9">
        <v>27</v>
      </c>
      <c r="G28" t="str">
        <f>団体申込書!$A$9&amp;" "&amp;団体申込書!$P$9</f>
        <v xml:space="preserve"> </v>
      </c>
      <c r="H28" t="str">
        <f>団体申込書!$AE$9&amp;" "&amp;団体申込書!$AT$9</f>
        <v xml:space="preserve"> </v>
      </c>
      <c r="I28" t="str">
        <f>団体申込書!$CZ69</f>
        <v/>
      </c>
      <c r="J28" t="str">
        <f>団体申込書!$E69&amp;" "&amp;団体申込書!$R69</f>
        <v xml:space="preserve"> </v>
      </c>
      <c r="K28" t="str">
        <f>団体申込書!$AE69&amp;" "&amp;団体申込書!$AR69</f>
        <v xml:space="preserve"> </v>
      </c>
      <c r="L28" s="12">
        <f>団体申込書!$BE69</f>
        <v>0</v>
      </c>
      <c r="M28">
        <f t="shared" si="0"/>
        <v>124</v>
      </c>
      <c r="N28">
        <f>団体申込書!$BS69</f>
        <v>0</v>
      </c>
      <c r="O28" s="13">
        <f>団体申込書!$F$13</f>
        <v>0</v>
      </c>
      <c r="Q28">
        <f>団体申込書!$Q$13</f>
        <v>0</v>
      </c>
      <c r="R28" s="12" t="str">
        <f>団体申込書!$AB$13&amp;団体申込書!$AP$13</f>
        <v/>
      </c>
      <c r="S28">
        <f>団体申込書!$BB$13</f>
        <v>0</v>
      </c>
      <c r="T28">
        <f>団体申込書!$O$18</f>
        <v>0</v>
      </c>
      <c r="W28" s="1" t="str">
        <f>団体申込書!$EF69</f>
        <v/>
      </c>
      <c r="AE28" s="1" t="str">
        <f>団体申込書!$EF69</f>
        <v/>
      </c>
      <c r="AP28">
        <f>団体申込書!$O$16</f>
        <v>0</v>
      </c>
      <c r="AQ28">
        <f>団体申込書!$CK$11</f>
        <v>0</v>
      </c>
      <c r="AU28">
        <f>団体申込書!$BX69</f>
        <v>0</v>
      </c>
      <c r="AW28">
        <f>団体申込書!BX69</f>
        <v>0</v>
      </c>
      <c r="AX28">
        <f>団体申込書!EQ69</f>
        <v>0</v>
      </c>
    </row>
    <row r="29" spans="1:50">
      <c r="A29" s="9">
        <v>28</v>
      </c>
      <c r="G29" t="str">
        <f>団体申込書!$A$9&amp;" "&amp;団体申込書!$P$9</f>
        <v xml:space="preserve"> </v>
      </c>
      <c r="H29" t="str">
        <f>団体申込書!$AE$9&amp;" "&amp;団体申込書!$AT$9</f>
        <v xml:space="preserve"> </v>
      </c>
      <c r="I29" t="str">
        <f>団体申込書!$CZ70</f>
        <v/>
      </c>
      <c r="J29" t="str">
        <f>団体申込書!$E70&amp;" "&amp;団体申込書!$R70</f>
        <v xml:space="preserve"> </v>
      </c>
      <c r="K29" t="str">
        <f>団体申込書!$AE70&amp;" "&amp;団体申込書!$AR70</f>
        <v xml:space="preserve"> </v>
      </c>
      <c r="L29" s="12">
        <f>団体申込書!$BE70</f>
        <v>0</v>
      </c>
      <c r="M29">
        <f t="shared" si="0"/>
        <v>124</v>
      </c>
      <c r="N29">
        <f>団体申込書!$BS70</f>
        <v>0</v>
      </c>
      <c r="O29" s="13">
        <f>団体申込書!$F$13</f>
        <v>0</v>
      </c>
      <c r="Q29">
        <f>団体申込書!$Q$13</f>
        <v>0</v>
      </c>
      <c r="R29" s="12" t="str">
        <f>団体申込書!$AB$13&amp;団体申込書!$AP$13</f>
        <v/>
      </c>
      <c r="S29">
        <f>団体申込書!$BB$13</f>
        <v>0</v>
      </c>
      <c r="T29">
        <f>団体申込書!$O$18</f>
        <v>0</v>
      </c>
      <c r="W29" s="1" t="str">
        <f>団体申込書!$EF70</f>
        <v/>
      </c>
      <c r="AE29" s="1" t="str">
        <f>団体申込書!$EF70</f>
        <v/>
      </c>
      <c r="AP29">
        <f>団体申込書!$O$16</f>
        <v>0</v>
      </c>
      <c r="AQ29">
        <f>団体申込書!$CK$11</f>
        <v>0</v>
      </c>
      <c r="AU29">
        <f>団体申込書!$BX70</f>
        <v>0</v>
      </c>
      <c r="AW29">
        <f>団体申込書!BX70</f>
        <v>0</v>
      </c>
      <c r="AX29">
        <f>団体申込書!EQ70</f>
        <v>0</v>
      </c>
    </row>
    <row r="30" spans="1:50">
      <c r="A30" s="9">
        <v>29</v>
      </c>
      <c r="G30" t="str">
        <f>団体申込書!$A$9&amp;" "&amp;団体申込書!$P$9</f>
        <v xml:space="preserve"> </v>
      </c>
      <c r="H30" t="str">
        <f>団体申込書!$AE$9&amp;" "&amp;団体申込書!$AT$9</f>
        <v xml:space="preserve"> </v>
      </c>
      <c r="I30" t="str">
        <f>団体申込書!$CZ71</f>
        <v/>
      </c>
      <c r="J30" t="str">
        <f>団体申込書!$E71&amp;" "&amp;団体申込書!$R71</f>
        <v xml:space="preserve"> </v>
      </c>
      <c r="K30" t="str">
        <f>団体申込書!$AE71&amp;" "&amp;団体申込書!$AR71</f>
        <v xml:space="preserve"> </v>
      </c>
      <c r="L30" s="12">
        <f>団体申込書!$BE71</f>
        <v>0</v>
      </c>
      <c r="M30">
        <f t="shared" si="0"/>
        <v>124</v>
      </c>
      <c r="N30">
        <f>団体申込書!$BS71</f>
        <v>0</v>
      </c>
      <c r="O30" s="13">
        <f>団体申込書!$F$13</f>
        <v>0</v>
      </c>
      <c r="Q30">
        <f>団体申込書!$Q$13</f>
        <v>0</v>
      </c>
      <c r="R30" s="12" t="str">
        <f>団体申込書!$AB$13&amp;団体申込書!$AP$13</f>
        <v/>
      </c>
      <c r="S30">
        <f>団体申込書!$BB$13</f>
        <v>0</v>
      </c>
      <c r="T30">
        <f>団体申込書!$O$18</f>
        <v>0</v>
      </c>
      <c r="W30" s="1" t="str">
        <f>団体申込書!$EF71</f>
        <v/>
      </c>
      <c r="AE30" s="1" t="str">
        <f>団体申込書!$EF71</f>
        <v/>
      </c>
      <c r="AP30">
        <f>団体申込書!$O$16</f>
        <v>0</v>
      </c>
      <c r="AQ30">
        <f>団体申込書!$CK$11</f>
        <v>0</v>
      </c>
      <c r="AU30">
        <f>団体申込書!$BX71</f>
        <v>0</v>
      </c>
      <c r="AW30">
        <f>団体申込書!BX71</f>
        <v>0</v>
      </c>
      <c r="AX30">
        <f>団体申込書!EQ71</f>
        <v>0</v>
      </c>
    </row>
    <row r="31" spans="1:50">
      <c r="A31" s="9">
        <v>30</v>
      </c>
      <c r="G31" t="str">
        <f>団体申込書!$A$9&amp;" "&amp;団体申込書!$P$9</f>
        <v xml:space="preserve"> </v>
      </c>
      <c r="H31" t="str">
        <f>団体申込書!$AE$9&amp;" "&amp;団体申込書!$AT$9</f>
        <v xml:space="preserve"> </v>
      </c>
      <c r="I31" t="str">
        <f>団体申込書!$CZ72</f>
        <v/>
      </c>
      <c r="J31" t="str">
        <f>団体申込書!$E72&amp;" "&amp;団体申込書!$R72</f>
        <v xml:space="preserve"> </v>
      </c>
      <c r="K31" t="str">
        <f>団体申込書!$AE72&amp;" "&amp;団体申込書!$AR72</f>
        <v xml:space="preserve"> </v>
      </c>
      <c r="L31" s="12">
        <f>団体申込書!$BE72</f>
        <v>0</v>
      </c>
      <c r="M31">
        <f t="shared" si="0"/>
        <v>124</v>
      </c>
      <c r="N31">
        <f>団体申込書!$BS72</f>
        <v>0</v>
      </c>
      <c r="O31" s="13">
        <f>団体申込書!$F$13</f>
        <v>0</v>
      </c>
      <c r="Q31">
        <f>団体申込書!$Q$13</f>
        <v>0</v>
      </c>
      <c r="R31" s="12" t="str">
        <f>団体申込書!$AB$13&amp;団体申込書!$AP$13</f>
        <v/>
      </c>
      <c r="S31">
        <f>団体申込書!$BB$13</f>
        <v>0</v>
      </c>
      <c r="T31">
        <f>団体申込書!$O$18</f>
        <v>0</v>
      </c>
      <c r="W31" s="1" t="str">
        <f>団体申込書!$EF72</f>
        <v/>
      </c>
      <c r="AE31" s="1" t="str">
        <f>団体申込書!$EF72</f>
        <v/>
      </c>
      <c r="AP31">
        <f>団体申込書!$O$16</f>
        <v>0</v>
      </c>
      <c r="AQ31">
        <f>団体申込書!$CK$11</f>
        <v>0</v>
      </c>
      <c r="AU31">
        <f>団体申込書!$BX72</f>
        <v>0</v>
      </c>
      <c r="AW31">
        <f>団体申込書!BX72</f>
        <v>0</v>
      </c>
      <c r="AX31">
        <f>団体申込書!EQ72</f>
        <v>0</v>
      </c>
    </row>
    <row r="32" spans="1:50">
      <c r="A32" s="9">
        <v>31</v>
      </c>
      <c r="G32" t="str">
        <f>団体申込書!$A$9&amp;" "&amp;団体申込書!$P$9</f>
        <v xml:space="preserve"> </v>
      </c>
      <c r="H32" t="str">
        <f>団体申込書!$AE$9&amp;" "&amp;団体申込書!$AT$9</f>
        <v xml:space="preserve"> </v>
      </c>
      <c r="I32" t="str">
        <f>団体申込書!$CZ73</f>
        <v/>
      </c>
      <c r="J32" t="str">
        <f>団体申込書!$E73&amp;" "&amp;団体申込書!$R73</f>
        <v xml:space="preserve"> </v>
      </c>
      <c r="K32" t="str">
        <f>団体申込書!$AE73&amp;" "&amp;団体申込書!$AR73</f>
        <v xml:space="preserve"> </v>
      </c>
      <c r="L32" s="12">
        <f>団体申込書!$BE73</f>
        <v>0</v>
      </c>
      <c r="M32">
        <f t="shared" si="0"/>
        <v>124</v>
      </c>
      <c r="N32">
        <f>団体申込書!$BS73</f>
        <v>0</v>
      </c>
      <c r="O32" s="13">
        <f>団体申込書!$F$13</f>
        <v>0</v>
      </c>
      <c r="Q32">
        <f>団体申込書!$Q$13</f>
        <v>0</v>
      </c>
      <c r="R32" s="12" t="str">
        <f>団体申込書!$AB$13&amp;団体申込書!$AP$13</f>
        <v/>
      </c>
      <c r="S32">
        <f>団体申込書!$BB$13</f>
        <v>0</v>
      </c>
      <c r="T32">
        <f>団体申込書!$O$18</f>
        <v>0</v>
      </c>
      <c r="W32" s="1" t="str">
        <f>団体申込書!$EF73</f>
        <v/>
      </c>
      <c r="AE32" s="1" t="str">
        <f>団体申込書!$EF73</f>
        <v/>
      </c>
      <c r="AP32">
        <f>団体申込書!$O$16</f>
        <v>0</v>
      </c>
      <c r="AQ32">
        <f>団体申込書!$CK$11</f>
        <v>0</v>
      </c>
      <c r="AU32">
        <f>団体申込書!$BX73</f>
        <v>0</v>
      </c>
      <c r="AW32">
        <f>団体申込書!BX73</f>
        <v>0</v>
      </c>
      <c r="AX32">
        <f>団体申込書!EQ73</f>
        <v>0</v>
      </c>
    </row>
    <row r="33" spans="1:50">
      <c r="A33" s="9">
        <v>32</v>
      </c>
      <c r="G33" t="str">
        <f>団体申込書!$A$9&amp;" "&amp;団体申込書!$P$9</f>
        <v xml:space="preserve"> </v>
      </c>
      <c r="H33" t="str">
        <f>団体申込書!$AE$9&amp;" "&amp;団体申込書!$AT$9</f>
        <v xml:space="preserve"> </v>
      </c>
      <c r="I33" t="str">
        <f>団体申込書!$CZ74</f>
        <v/>
      </c>
      <c r="J33" t="str">
        <f>団体申込書!$E74&amp;" "&amp;団体申込書!$R74</f>
        <v xml:space="preserve"> </v>
      </c>
      <c r="K33" t="str">
        <f>団体申込書!$AE74&amp;" "&amp;団体申込書!$AR74</f>
        <v xml:space="preserve"> </v>
      </c>
      <c r="L33" s="12">
        <f>団体申込書!$BE74</f>
        <v>0</v>
      </c>
      <c r="M33">
        <f t="shared" si="0"/>
        <v>124</v>
      </c>
      <c r="N33">
        <f>団体申込書!$BS74</f>
        <v>0</v>
      </c>
      <c r="O33" s="13">
        <f>団体申込書!$F$13</f>
        <v>0</v>
      </c>
      <c r="Q33">
        <f>団体申込書!$Q$13</f>
        <v>0</v>
      </c>
      <c r="R33" s="12" t="str">
        <f>団体申込書!$AB$13&amp;団体申込書!$AP$13</f>
        <v/>
      </c>
      <c r="S33">
        <f>団体申込書!$BB$13</f>
        <v>0</v>
      </c>
      <c r="T33">
        <f>団体申込書!$O$18</f>
        <v>0</v>
      </c>
      <c r="W33" s="1" t="str">
        <f>団体申込書!$EF74</f>
        <v/>
      </c>
      <c r="AE33" s="1" t="str">
        <f>団体申込書!$EF74</f>
        <v/>
      </c>
      <c r="AP33">
        <f>団体申込書!$O$16</f>
        <v>0</v>
      </c>
      <c r="AQ33">
        <f>団体申込書!$CK$11</f>
        <v>0</v>
      </c>
      <c r="AU33">
        <f>団体申込書!$BX74</f>
        <v>0</v>
      </c>
      <c r="AW33">
        <f>団体申込書!BX74</f>
        <v>0</v>
      </c>
      <c r="AX33">
        <f>団体申込書!EQ74</f>
        <v>0</v>
      </c>
    </row>
    <row r="34" spans="1:50">
      <c r="A34" s="9">
        <v>33</v>
      </c>
      <c r="G34" t="str">
        <f>団体申込書!$A$9&amp;" "&amp;団体申込書!$P$9</f>
        <v xml:space="preserve"> </v>
      </c>
      <c r="H34" t="str">
        <f>団体申込書!$AE$9&amp;" "&amp;団体申込書!$AT$9</f>
        <v xml:space="preserve"> </v>
      </c>
      <c r="I34" t="str">
        <f>団体申込書!$CZ75</f>
        <v/>
      </c>
      <c r="J34" t="str">
        <f>団体申込書!$E75&amp;" "&amp;団体申込書!$R75</f>
        <v xml:space="preserve"> </v>
      </c>
      <c r="K34" t="str">
        <f>団体申込書!$AE75&amp;" "&amp;団体申込書!$AR75</f>
        <v xml:space="preserve"> </v>
      </c>
      <c r="L34" s="12">
        <f>団体申込書!$BE75</f>
        <v>0</v>
      </c>
      <c r="M34">
        <f t="shared" si="0"/>
        <v>124</v>
      </c>
      <c r="N34">
        <f>団体申込書!$BS75</f>
        <v>0</v>
      </c>
      <c r="O34" s="13">
        <f>団体申込書!$F$13</f>
        <v>0</v>
      </c>
      <c r="Q34">
        <f>団体申込書!$Q$13</f>
        <v>0</v>
      </c>
      <c r="R34" s="12" t="str">
        <f>団体申込書!$AB$13&amp;団体申込書!$AP$13</f>
        <v/>
      </c>
      <c r="S34">
        <f>団体申込書!$BB$13</f>
        <v>0</v>
      </c>
      <c r="T34">
        <f>団体申込書!$O$18</f>
        <v>0</v>
      </c>
      <c r="W34" s="1" t="str">
        <f>団体申込書!$EF75</f>
        <v/>
      </c>
      <c r="AE34" s="1" t="str">
        <f>団体申込書!$EF75</f>
        <v/>
      </c>
      <c r="AP34">
        <f>団体申込書!$O$16</f>
        <v>0</v>
      </c>
      <c r="AQ34">
        <f>団体申込書!$CK$11</f>
        <v>0</v>
      </c>
      <c r="AU34">
        <f>団体申込書!$BX75</f>
        <v>0</v>
      </c>
      <c r="AW34">
        <f>団体申込書!BX75</f>
        <v>0</v>
      </c>
      <c r="AX34">
        <f>団体申込書!EQ75</f>
        <v>0</v>
      </c>
    </row>
    <row r="35" spans="1:50">
      <c r="A35" s="9">
        <v>34</v>
      </c>
      <c r="G35" t="str">
        <f>団体申込書!$A$9&amp;" "&amp;団体申込書!$P$9</f>
        <v xml:space="preserve"> </v>
      </c>
      <c r="H35" t="str">
        <f>団体申込書!$AE$9&amp;" "&amp;団体申込書!$AT$9</f>
        <v xml:space="preserve"> </v>
      </c>
      <c r="I35" t="str">
        <f>団体申込書!$CZ76</f>
        <v/>
      </c>
      <c r="J35" t="str">
        <f>団体申込書!$E76&amp;" "&amp;団体申込書!$R76</f>
        <v xml:space="preserve"> </v>
      </c>
      <c r="K35" t="str">
        <f>団体申込書!$AE76&amp;" "&amp;団体申込書!$AR76</f>
        <v xml:space="preserve"> </v>
      </c>
      <c r="L35" s="12">
        <f>団体申込書!$BE76</f>
        <v>0</v>
      </c>
      <c r="M35">
        <f t="shared" si="0"/>
        <v>124</v>
      </c>
      <c r="N35">
        <f>団体申込書!$BS76</f>
        <v>0</v>
      </c>
      <c r="O35" s="13">
        <f>団体申込書!$F$13</f>
        <v>0</v>
      </c>
      <c r="Q35">
        <f>団体申込書!$Q$13</f>
        <v>0</v>
      </c>
      <c r="R35" s="12" t="str">
        <f>団体申込書!$AB$13&amp;団体申込書!$AP$13</f>
        <v/>
      </c>
      <c r="S35">
        <f>団体申込書!$BB$13</f>
        <v>0</v>
      </c>
      <c r="T35">
        <f>団体申込書!$O$18</f>
        <v>0</v>
      </c>
      <c r="W35" s="1" t="str">
        <f>団体申込書!$EF76</f>
        <v/>
      </c>
      <c r="AE35" s="1" t="str">
        <f>団体申込書!$EF76</f>
        <v/>
      </c>
      <c r="AP35">
        <f>団体申込書!$O$16</f>
        <v>0</v>
      </c>
      <c r="AQ35">
        <f>団体申込書!$CK$11</f>
        <v>0</v>
      </c>
      <c r="AU35">
        <f>団体申込書!$BX76</f>
        <v>0</v>
      </c>
      <c r="AW35">
        <f>団体申込書!BX76</f>
        <v>0</v>
      </c>
      <c r="AX35">
        <f>団体申込書!EQ76</f>
        <v>0</v>
      </c>
    </row>
    <row r="36" spans="1:50">
      <c r="A36" s="9">
        <v>35</v>
      </c>
      <c r="G36" t="str">
        <f>団体申込書!$A$9&amp;" "&amp;団体申込書!$P$9</f>
        <v xml:space="preserve"> </v>
      </c>
      <c r="H36" t="str">
        <f>団体申込書!$AE$9&amp;" "&amp;団体申込書!$AT$9</f>
        <v xml:space="preserve"> </v>
      </c>
      <c r="I36" t="str">
        <f>団体申込書!$CZ77</f>
        <v/>
      </c>
      <c r="J36" t="str">
        <f>団体申込書!$E77&amp;" "&amp;団体申込書!$R77</f>
        <v xml:space="preserve"> </v>
      </c>
      <c r="K36" t="str">
        <f>団体申込書!$AE77&amp;" "&amp;団体申込書!$AR77</f>
        <v xml:space="preserve"> </v>
      </c>
      <c r="L36" s="12">
        <f>団体申込書!$BE77</f>
        <v>0</v>
      </c>
      <c r="M36">
        <f t="shared" si="0"/>
        <v>124</v>
      </c>
      <c r="N36">
        <f>団体申込書!$BS77</f>
        <v>0</v>
      </c>
      <c r="O36" s="13">
        <f>団体申込書!$F$13</f>
        <v>0</v>
      </c>
      <c r="Q36">
        <f>団体申込書!$Q$13</f>
        <v>0</v>
      </c>
      <c r="R36" s="12" t="str">
        <f>団体申込書!$AB$13&amp;団体申込書!$AP$13</f>
        <v/>
      </c>
      <c r="S36">
        <f>団体申込書!$BB$13</f>
        <v>0</v>
      </c>
      <c r="T36">
        <f>団体申込書!$O$18</f>
        <v>0</v>
      </c>
      <c r="W36" s="1" t="str">
        <f>団体申込書!$EF77</f>
        <v/>
      </c>
      <c r="AE36" s="1" t="str">
        <f>団体申込書!$EF77</f>
        <v/>
      </c>
      <c r="AP36">
        <f>団体申込書!$O$16</f>
        <v>0</v>
      </c>
      <c r="AQ36">
        <f>団体申込書!$CK$11</f>
        <v>0</v>
      </c>
      <c r="AU36">
        <f>団体申込書!$BX77</f>
        <v>0</v>
      </c>
      <c r="AW36">
        <f>団体申込書!BX77</f>
        <v>0</v>
      </c>
      <c r="AX36">
        <f>団体申込書!EQ77</f>
        <v>0</v>
      </c>
    </row>
    <row r="37" spans="1:50">
      <c r="A37" s="9">
        <v>36</v>
      </c>
      <c r="G37" t="str">
        <f>団体申込書!$A$9&amp;" "&amp;団体申込書!$P$9</f>
        <v xml:space="preserve"> </v>
      </c>
      <c r="H37" t="str">
        <f>団体申込書!$AE$9&amp;" "&amp;団体申込書!$AT$9</f>
        <v xml:space="preserve"> </v>
      </c>
      <c r="I37" t="str">
        <f>団体申込書!$CZ78</f>
        <v/>
      </c>
      <c r="J37" t="str">
        <f>団体申込書!$E78&amp;" "&amp;団体申込書!$R78</f>
        <v xml:space="preserve"> </v>
      </c>
      <c r="K37" t="str">
        <f>団体申込書!$AE78&amp;" "&amp;団体申込書!$AR78</f>
        <v xml:space="preserve"> </v>
      </c>
      <c r="L37" s="12">
        <f>団体申込書!$BE78</f>
        <v>0</v>
      </c>
      <c r="M37">
        <f t="shared" si="0"/>
        <v>124</v>
      </c>
      <c r="N37">
        <f>団体申込書!$BS78</f>
        <v>0</v>
      </c>
      <c r="O37" s="13">
        <f>団体申込書!$F$13</f>
        <v>0</v>
      </c>
      <c r="Q37">
        <f>団体申込書!$Q$13</f>
        <v>0</v>
      </c>
      <c r="R37" s="12" t="str">
        <f>団体申込書!$AB$13&amp;団体申込書!$AP$13</f>
        <v/>
      </c>
      <c r="S37">
        <f>団体申込書!$BB$13</f>
        <v>0</v>
      </c>
      <c r="T37">
        <f>団体申込書!$O$18</f>
        <v>0</v>
      </c>
      <c r="W37" s="1" t="str">
        <f>団体申込書!$EF78</f>
        <v/>
      </c>
      <c r="AE37" s="1" t="str">
        <f>団体申込書!$EF78</f>
        <v/>
      </c>
      <c r="AP37">
        <f>団体申込書!$O$16</f>
        <v>0</v>
      </c>
      <c r="AQ37">
        <f>団体申込書!$CK$11</f>
        <v>0</v>
      </c>
      <c r="AU37">
        <f>団体申込書!$BX78</f>
        <v>0</v>
      </c>
      <c r="AW37">
        <f>団体申込書!BX78</f>
        <v>0</v>
      </c>
      <c r="AX37">
        <f>団体申込書!EQ78</f>
        <v>0</v>
      </c>
    </row>
    <row r="38" spans="1:50">
      <c r="A38" s="9">
        <v>37</v>
      </c>
      <c r="G38" t="str">
        <f>団体申込書!$A$9&amp;" "&amp;団体申込書!$P$9</f>
        <v xml:space="preserve"> </v>
      </c>
      <c r="H38" t="str">
        <f>団体申込書!$AE$9&amp;" "&amp;団体申込書!$AT$9</f>
        <v xml:space="preserve"> </v>
      </c>
      <c r="I38" t="str">
        <f>団体申込書!$CZ79</f>
        <v/>
      </c>
      <c r="J38" t="str">
        <f>団体申込書!$E79&amp;" "&amp;団体申込書!$R79</f>
        <v xml:space="preserve"> </v>
      </c>
      <c r="K38" t="str">
        <f>団体申込書!$AE79&amp;" "&amp;団体申込書!$AR79</f>
        <v xml:space="preserve"> </v>
      </c>
      <c r="L38" s="12">
        <f>団体申込書!$BE79</f>
        <v>0</v>
      </c>
      <c r="M38">
        <f t="shared" si="0"/>
        <v>124</v>
      </c>
      <c r="N38">
        <f>団体申込書!$BS79</f>
        <v>0</v>
      </c>
      <c r="O38" s="13">
        <f>団体申込書!$F$13</f>
        <v>0</v>
      </c>
      <c r="Q38">
        <f>団体申込書!$Q$13</f>
        <v>0</v>
      </c>
      <c r="R38" s="12" t="str">
        <f>団体申込書!$AB$13&amp;団体申込書!$AP$13</f>
        <v/>
      </c>
      <c r="S38">
        <f>団体申込書!$BB$13</f>
        <v>0</v>
      </c>
      <c r="T38">
        <f>団体申込書!$O$18</f>
        <v>0</v>
      </c>
      <c r="W38" s="1" t="str">
        <f>団体申込書!$EF79</f>
        <v/>
      </c>
      <c r="AE38" s="1" t="str">
        <f>団体申込書!$EF79</f>
        <v/>
      </c>
      <c r="AP38">
        <f>団体申込書!$O$16</f>
        <v>0</v>
      </c>
      <c r="AQ38">
        <f>団体申込書!$CK$11</f>
        <v>0</v>
      </c>
      <c r="AU38">
        <f>団体申込書!$BX79</f>
        <v>0</v>
      </c>
      <c r="AW38">
        <f>団体申込書!BX79</f>
        <v>0</v>
      </c>
      <c r="AX38">
        <f>団体申込書!EQ79</f>
        <v>0</v>
      </c>
    </row>
    <row r="39" spans="1:50">
      <c r="A39" s="9">
        <v>38</v>
      </c>
      <c r="G39" t="str">
        <f>団体申込書!$A$9&amp;" "&amp;団体申込書!$P$9</f>
        <v xml:space="preserve"> </v>
      </c>
      <c r="H39" t="str">
        <f>団体申込書!$AE$9&amp;" "&amp;団体申込書!$AT$9</f>
        <v xml:space="preserve"> </v>
      </c>
      <c r="I39" t="str">
        <f>団体申込書!$CZ80</f>
        <v/>
      </c>
      <c r="J39" t="str">
        <f>団体申込書!$E80&amp;" "&amp;団体申込書!$R80</f>
        <v xml:space="preserve"> </v>
      </c>
      <c r="K39" t="str">
        <f>団体申込書!$AE80&amp;" "&amp;団体申込書!$AR80</f>
        <v xml:space="preserve"> </v>
      </c>
      <c r="L39" s="12">
        <f>団体申込書!$BE80</f>
        <v>0</v>
      </c>
      <c r="M39">
        <f t="shared" si="0"/>
        <v>124</v>
      </c>
      <c r="N39">
        <f>団体申込書!$BS80</f>
        <v>0</v>
      </c>
      <c r="O39" s="13">
        <f>団体申込書!$F$13</f>
        <v>0</v>
      </c>
      <c r="Q39">
        <f>団体申込書!$Q$13</f>
        <v>0</v>
      </c>
      <c r="R39" s="12" t="str">
        <f>団体申込書!$AB$13&amp;団体申込書!$AP$13</f>
        <v/>
      </c>
      <c r="S39">
        <f>団体申込書!$BB$13</f>
        <v>0</v>
      </c>
      <c r="T39">
        <f>団体申込書!$O$18</f>
        <v>0</v>
      </c>
      <c r="W39" s="1" t="str">
        <f>団体申込書!$EF80</f>
        <v/>
      </c>
      <c r="AE39" s="1" t="str">
        <f>団体申込書!$EF80</f>
        <v/>
      </c>
      <c r="AP39">
        <f>団体申込書!$O$16</f>
        <v>0</v>
      </c>
      <c r="AQ39">
        <f>団体申込書!$CK$11</f>
        <v>0</v>
      </c>
      <c r="AU39">
        <f>団体申込書!$BX80</f>
        <v>0</v>
      </c>
      <c r="AW39">
        <f>団体申込書!BX80</f>
        <v>0</v>
      </c>
      <c r="AX39">
        <f>団体申込書!EQ80</f>
        <v>0</v>
      </c>
    </row>
    <row r="40" spans="1:50">
      <c r="A40" s="9">
        <v>39</v>
      </c>
      <c r="G40" t="str">
        <f>団体申込書!$A$9&amp;" "&amp;団体申込書!$P$9</f>
        <v xml:space="preserve"> </v>
      </c>
      <c r="H40" t="str">
        <f>団体申込書!$AE$9&amp;" "&amp;団体申込書!$AT$9</f>
        <v xml:space="preserve"> </v>
      </c>
      <c r="I40" t="str">
        <f>団体申込書!$CZ81</f>
        <v/>
      </c>
      <c r="J40" t="str">
        <f>団体申込書!$E81&amp;" "&amp;団体申込書!$R81</f>
        <v xml:space="preserve"> </v>
      </c>
      <c r="K40" t="str">
        <f>団体申込書!$AE81&amp;" "&amp;団体申込書!$AR81</f>
        <v xml:space="preserve"> </v>
      </c>
      <c r="L40" s="12">
        <f>団体申込書!$BE81</f>
        <v>0</v>
      </c>
      <c r="M40">
        <f t="shared" si="0"/>
        <v>124</v>
      </c>
      <c r="N40">
        <f>団体申込書!$BS81</f>
        <v>0</v>
      </c>
      <c r="O40" s="13">
        <f>団体申込書!$F$13</f>
        <v>0</v>
      </c>
      <c r="Q40">
        <f>団体申込書!$Q$13</f>
        <v>0</v>
      </c>
      <c r="R40" s="12" t="str">
        <f>団体申込書!$AB$13&amp;団体申込書!$AP$13</f>
        <v/>
      </c>
      <c r="S40">
        <f>団体申込書!$BB$13</f>
        <v>0</v>
      </c>
      <c r="T40">
        <f>団体申込書!$O$18</f>
        <v>0</v>
      </c>
      <c r="W40" s="1" t="str">
        <f>団体申込書!$EF81</f>
        <v/>
      </c>
      <c r="AE40" s="1" t="str">
        <f>団体申込書!$EF81</f>
        <v/>
      </c>
      <c r="AP40">
        <f>団体申込書!$O$16</f>
        <v>0</v>
      </c>
      <c r="AQ40">
        <f>団体申込書!$CK$11</f>
        <v>0</v>
      </c>
      <c r="AU40">
        <f>団体申込書!$BX81</f>
        <v>0</v>
      </c>
      <c r="AW40">
        <f>団体申込書!BX81</f>
        <v>0</v>
      </c>
      <c r="AX40">
        <f>団体申込書!EQ81</f>
        <v>0</v>
      </c>
    </row>
    <row r="41" spans="1:50">
      <c r="A41" s="9">
        <v>40</v>
      </c>
      <c r="G41" t="str">
        <f>団体申込書!$A$9&amp;" "&amp;団体申込書!$P$9</f>
        <v xml:space="preserve"> </v>
      </c>
      <c r="H41" t="str">
        <f>団体申込書!$AE$9&amp;" "&amp;団体申込書!$AT$9</f>
        <v xml:space="preserve"> </v>
      </c>
      <c r="I41" t="str">
        <f>団体申込書!$CZ82</f>
        <v/>
      </c>
      <c r="J41" t="str">
        <f>団体申込書!$E82&amp;" "&amp;団体申込書!$R82</f>
        <v xml:space="preserve"> </v>
      </c>
      <c r="K41" t="str">
        <f>団体申込書!$AE82&amp;" "&amp;団体申込書!$AR82</f>
        <v xml:space="preserve"> </v>
      </c>
      <c r="L41" s="12">
        <f>団体申込書!$BE82</f>
        <v>0</v>
      </c>
      <c r="M41">
        <f t="shared" si="0"/>
        <v>124</v>
      </c>
      <c r="N41">
        <f>団体申込書!$BS82</f>
        <v>0</v>
      </c>
      <c r="O41" s="13">
        <f>団体申込書!$F$13</f>
        <v>0</v>
      </c>
      <c r="Q41">
        <f>団体申込書!$Q$13</f>
        <v>0</v>
      </c>
      <c r="R41" s="12" t="str">
        <f>団体申込書!$AB$13&amp;団体申込書!$AP$13</f>
        <v/>
      </c>
      <c r="S41">
        <f>団体申込書!$BB$13</f>
        <v>0</v>
      </c>
      <c r="T41">
        <f>団体申込書!$O$18</f>
        <v>0</v>
      </c>
      <c r="W41" s="1" t="str">
        <f>団体申込書!$EF82</f>
        <v/>
      </c>
      <c r="AE41" s="1" t="str">
        <f>団体申込書!$EF82</f>
        <v/>
      </c>
      <c r="AP41">
        <f>団体申込書!$O$16</f>
        <v>0</v>
      </c>
      <c r="AQ41">
        <f>団体申込書!$CK$11</f>
        <v>0</v>
      </c>
      <c r="AU41">
        <f>団体申込書!$BX82</f>
        <v>0</v>
      </c>
      <c r="AW41">
        <f>団体申込書!BX82</f>
        <v>0</v>
      </c>
      <c r="AX41">
        <f>団体申込書!EQ82</f>
        <v>0</v>
      </c>
    </row>
    <row r="42" spans="1:50">
      <c r="A42" s="9">
        <v>41</v>
      </c>
      <c r="G42" t="str">
        <f>団体申込書!$A$9&amp;" "&amp;団体申込書!$P$9</f>
        <v xml:space="preserve"> </v>
      </c>
      <c r="H42" t="str">
        <f>団体申込書!$AE$9&amp;" "&amp;団体申込書!$AT$9</f>
        <v xml:space="preserve"> </v>
      </c>
      <c r="I42" t="str">
        <f>団体申込書!$CZ83</f>
        <v/>
      </c>
      <c r="J42" t="str">
        <f>団体申込書!$E83&amp;" "&amp;団体申込書!$R83</f>
        <v xml:space="preserve"> </v>
      </c>
      <c r="K42" t="str">
        <f>団体申込書!$AE83&amp;" "&amp;団体申込書!$AR83</f>
        <v xml:space="preserve"> </v>
      </c>
      <c r="L42" s="12">
        <f>団体申込書!$BE83</f>
        <v>0</v>
      </c>
      <c r="M42">
        <f t="shared" si="0"/>
        <v>124</v>
      </c>
      <c r="N42">
        <f>団体申込書!$BS83</f>
        <v>0</v>
      </c>
      <c r="O42" s="13">
        <f>団体申込書!$F$13</f>
        <v>0</v>
      </c>
      <c r="Q42">
        <f>団体申込書!$Q$13</f>
        <v>0</v>
      </c>
      <c r="R42" s="12" t="str">
        <f>団体申込書!$AB$13&amp;団体申込書!$AP$13</f>
        <v/>
      </c>
      <c r="S42">
        <f>団体申込書!$BB$13</f>
        <v>0</v>
      </c>
      <c r="T42">
        <f>団体申込書!$O$18</f>
        <v>0</v>
      </c>
      <c r="W42" s="1" t="str">
        <f>団体申込書!$EF83</f>
        <v/>
      </c>
      <c r="AE42" s="1" t="str">
        <f>団体申込書!$EF83</f>
        <v/>
      </c>
      <c r="AP42">
        <f>団体申込書!$O$16</f>
        <v>0</v>
      </c>
      <c r="AQ42">
        <f>団体申込書!$CK$11</f>
        <v>0</v>
      </c>
      <c r="AU42">
        <f>団体申込書!$BX83</f>
        <v>0</v>
      </c>
      <c r="AW42">
        <f>団体申込書!BX83</f>
        <v>0</v>
      </c>
      <c r="AX42">
        <f>団体申込書!EQ83</f>
        <v>0</v>
      </c>
    </row>
    <row r="43" spans="1:50">
      <c r="A43" s="9">
        <v>42</v>
      </c>
      <c r="G43" t="str">
        <f>団体申込書!$A$9&amp;" "&amp;団体申込書!$P$9</f>
        <v xml:space="preserve"> </v>
      </c>
      <c r="H43" t="str">
        <f>団体申込書!$AE$9&amp;" "&amp;団体申込書!$AT$9</f>
        <v xml:space="preserve"> </v>
      </c>
      <c r="I43" t="str">
        <f>団体申込書!$CZ84</f>
        <v/>
      </c>
      <c r="J43" t="str">
        <f>団体申込書!$E84&amp;" "&amp;団体申込書!$R84</f>
        <v xml:space="preserve"> </v>
      </c>
      <c r="K43" t="str">
        <f>団体申込書!$AE84&amp;" "&amp;団体申込書!$AR84</f>
        <v xml:space="preserve"> </v>
      </c>
      <c r="L43" s="12">
        <f>団体申込書!$BE84</f>
        <v>0</v>
      </c>
      <c r="M43">
        <f t="shared" si="0"/>
        <v>124</v>
      </c>
      <c r="N43">
        <f>団体申込書!$BS84</f>
        <v>0</v>
      </c>
      <c r="O43" s="13">
        <f>団体申込書!$F$13</f>
        <v>0</v>
      </c>
      <c r="Q43">
        <f>団体申込書!$Q$13</f>
        <v>0</v>
      </c>
      <c r="R43" s="12" t="str">
        <f>団体申込書!$AB$13&amp;団体申込書!$AP$13</f>
        <v/>
      </c>
      <c r="S43">
        <f>団体申込書!$BB$13</f>
        <v>0</v>
      </c>
      <c r="T43">
        <f>団体申込書!$O$18</f>
        <v>0</v>
      </c>
      <c r="W43" s="1" t="str">
        <f>団体申込書!$EF84</f>
        <v/>
      </c>
      <c r="AE43" s="1" t="str">
        <f>団体申込書!$EF84</f>
        <v/>
      </c>
      <c r="AP43">
        <f>団体申込書!$O$16</f>
        <v>0</v>
      </c>
      <c r="AQ43">
        <f>団体申込書!$CK$11</f>
        <v>0</v>
      </c>
      <c r="AU43">
        <f>団体申込書!$BX84</f>
        <v>0</v>
      </c>
      <c r="AW43">
        <f>団体申込書!BX84</f>
        <v>0</v>
      </c>
      <c r="AX43">
        <f>団体申込書!EQ84</f>
        <v>0</v>
      </c>
    </row>
    <row r="44" spans="1:50">
      <c r="A44" s="9">
        <v>43</v>
      </c>
      <c r="G44" t="str">
        <f>団体申込書!$A$9&amp;" "&amp;団体申込書!$P$9</f>
        <v xml:space="preserve"> </v>
      </c>
      <c r="H44" t="str">
        <f>団体申込書!$AE$9&amp;" "&amp;団体申込書!$AT$9</f>
        <v xml:space="preserve"> </v>
      </c>
      <c r="I44" t="str">
        <f>団体申込書!$CZ85</f>
        <v/>
      </c>
      <c r="J44" t="str">
        <f>団体申込書!$E85&amp;" "&amp;団体申込書!$R85</f>
        <v xml:space="preserve"> </v>
      </c>
      <c r="K44" t="str">
        <f>団体申込書!$AE85&amp;" "&amp;団体申込書!$AR85</f>
        <v xml:space="preserve"> </v>
      </c>
      <c r="L44" s="12">
        <f>団体申込書!$BE85</f>
        <v>0</v>
      </c>
      <c r="M44">
        <f t="shared" si="0"/>
        <v>124</v>
      </c>
      <c r="N44">
        <f>団体申込書!$BS85</f>
        <v>0</v>
      </c>
      <c r="O44" s="13">
        <f>団体申込書!$F$13</f>
        <v>0</v>
      </c>
      <c r="Q44">
        <f>団体申込書!$Q$13</f>
        <v>0</v>
      </c>
      <c r="R44" s="12" t="str">
        <f>団体申込書!$AB$13&amp;団体申込書!$AP$13</f>
        <v/>
      </c>
      <c r="S44">
        <f>団体申込書!$BB$13</f>
        <v>0</v>
      </c>
      <c r="T44">
        <f>団体申込書!$O$18</f>
        <v>0</v>
      </c>
      <c r="W44" s="1" t="str">
        <f>団体申込書!$EF85</f>
        <v/>
      </c>
      <c r="AE44" s="1" t="str">
        <f>団体申込書!$EF85</f>
        <v/>
      </c>
      <c r="AP44">
        <f>団体申込書!$O$16</f>
        <v>0</v>
      </c>
      <c r="AQ44">
        <f>団体申込書!$CK$11</f>
        <v>0</v>
      </c>
      <c r="AU44">
        <f>団体申込書!$BX85</f>
        <v>0</v>
      </c>
      <c r="AW44">
        <f>団体申込書!BX85</f>
        <v>0</v>
      </c>
      <c r="AX44">
        <f>団体申込書!EQ85</f>
        <v>0</v>
      </c>
    </row>
    <row r="45" spans="1:50">
      <c r="A45" s="9">
        <v>44</v>
      </c>
      <c r="G45" t="str">
        <f>団体申込書!$A$9&amp;" "&amp;団体申込書!$P$9</f>
        <v xml:space="preserve"> </v>
      </c>
      <c r="H45" t="str">
        <f>団体申込書!$AE$9&amp;" "&amp;団体申込書!$AT$9</f>
        <v xml:space="preserve"> </v>
      </c>
      <c r="I45" t="str">
        <f>団体申込書!$CZ86</f>
        <v/>
      </c>
      <c r="J45" t="str">
        <f>団体申込書!$E86&amp;" "&amp;団体申込書!$R86</f>
        <v xml:space="preserve"> </v>
      </c>
      <c r="K45" t="str">
        <f>団体申込書!$AE86&amp;" "&amp;団体申込書!$AR86</f>
        <v xml:space="preserve"> </v>
      </c>
      <c r="L45" s="12">
        <f>団体申込書!$BE86</f>
        <v>0</v>
      </c>
      <c r="M45">
        <f t="shared" si="0"/>
        <v>124</v>
      </c>
      <c r="N45">
        <f>団体申込書!$BS86</f>
        <v>0</v>
      </c>
      <c r="O45" s="13">
        <f>団体申込書!$F$13</f>
        <v>0</v>
      </c>
      <c r="Q45">
        <f>団体申込書!$Q$13</f>
        <v>0</v>
      </c>
      <c r="R45" s="12" t="str">
        <f>団体申込書!$AB$13&amp;団体申込書!$AP$13</f>
        <v/>
      </c>
      <c r="S45">
        <f>団体申込書!$BB$13</f>
        <v>0</v>
      </c>
      <c r="T45">
        <f>団体申込書!$O$18</f>
        <v>0</v>
      </c>
      <c r="W45" s="1" t="str">
        <f>団体申込書!$EF86</f>
        <v/>
      </c>
      <c r="AE45" s="1" t="str">
        <f>団体申込書!$EF86</f>
        <v/>
      </c>
      <c r="AP45">
        <f>団体申込書!$O$16</f>
        <v>0</v>
      </c>
      <c r="AQ45">
        <f>団体申込書!$CK$11</f>
        <v>0</v>
      </c>
      <c r="AU45">
        <f>団体申込書!$BX86</f>
        <v>0</v>
      </c>
      <c r="AW45">
        <f>団体申込書!BX86</f>
        <v>0</v>
      </c>
      <c r="AX45">
        <f>団体申込書!EQ86</f>
        <v>0</v>
      </c>
    </row>
    <row r="46" spans="1:50">
      <c r="A46" s="9">
        <v>45</v>
      </c>
      <c r="G46" t="str">
        <f>団体申込書!$A$9&amp;" "&amp;団体申込書!$P$9</f>
        <v xml:space="preserve"> </v>
      </c>
      <c r="H46" t="str">
        <f>団体申込書!$AE$9&amp;" "&amp;団体申込書!$AT$9</f>
        <v xml:space="preserve"> </v>
      </c>
      <c r="I46" t="str">
        <f>団体申込書!$CZ87</f>
        <v/>
      </c>
      <c r="J46" t="str">
        <f>団体申込書!$E87&amp;" "&amp;団体申込書!$R87</f>
        <v xml:space="preserve"> </v>
      </c>
      <c r="K46" t="str">
        <f>団体申込書!$AE87&amp;" "&amp;団体申込書!$AR87</f>
        <v xml:space="preserve"> </v>
      </c>
      <c r="L46" s="12">
        <f>団体申込書!$BE87</f>
        <v>0</v>
      </c>
      <c r="M46">
        <f t="shared" si="0"/>
        <v>124</v>
      </c>
      <c r="N46">
        <f>団体申込書!$BS87</f>
        <v>0</v>
      </c>
      <c r="O46" s="13">
        <f>団体申込書!$F$13</f>
        <v>0</v>
      </c>
      <c r="Q46">
        <f>団体申込書!$Q$13</f>
        <v>0</v>
      </c>
      <c r="R46" s="12" t="str">
        <f>団体申込書!$AB$13&amp;団体申込書!$AP$13</f>
        <v/>
      </c>
      <c r="S46">
        <f>団体申込書!$BB$13</f>
        <v>0</v>
      </c>
      <c r="T46">
        <f>団体申込書!$O$18</f>
        <v>0</v>
      </c>
      <c r="W46" s="1" t="str">
        <f>団体申込書!$EF87</f>
        <v/>
      </c>
      <c r="AE46" s="1" t="str">
        <f>団体申込書!$EF87</f>
        <v/>
      </c>
      <c r="AP46">
        <f>団体申込書!$O$16</f>
        <v>0</v>
      </c>
      <c r="AQ46">
        <f>団体申込書!$CK$11</f>
        <v>0</v>
      </c>
      <c r="AU46">
        <f>団体申込書!$BX87</f>
        <v>0</v>
      </c>
      <c r="AW46">
        <f>団体申込書!BX87</f>
        <v>0</v>
      </c>
      <c r="AX46">
        <f>団体申込書!EQ87</f>
        <v>0</v>
      </c>
    </row>
    <row r="47" spans="1:50">
      <c r="A47" s="9">
        <v>46</v>
      </c>
      <c r="G47" t="str">
        <f>団体申込書!$A$9&amp;" "&amp;団体申込書!$P$9</f>
        <v xml:space="preserve"> </v>
      </c>
      <c r="H47" t="str">
        <f>団体申込書!$AE$9&amp;" "&amp;団体申込書!$AT$9</f>
        <v xml:space="preserve"> </v>
      </c>
      <c r="I47" t="str">
        <f>団体申込書!$CZ88</f>
        <v/>
      </c>
      <c r="J47" t="str">
        <f>団体申込書!$E88&amp;" "&amp;団体申込書!$R88</f>
        <v xml:space="preserve"> </v>
      </c>
      <c r="K47" t="str">
        <f>団体申込書!$AE88&amp;" "&amp;団体申込書!$AR88</f>
        <v xml:space="preserve"> </v>
      </c>
      <c r="L47" s="12">
        <f>団体申込書!$BE88</f>
        <v>0</v>
      </c>
      <c r="M47">
        <f t="shared" si="0"/>
        <v>124</v>
      </c>
      <c r="N47">
        <f>団体申込書!$BS88</f>
        <v>0</v>
      </c>
      <c r="O47" s="13">
        <f>団体申込書!$F$13</f>
        <v>0</v>
      </c>
      <c r="Q47">
        <f>団体申込書!$Q$13</f>
        <v>0</v>
      </c>
      <c r="R47" s="12" t="str">
        <f>団体申込書!$AB$13&amp;団体申込書!$AP$13</f>
        <v/>
      </c>
      <c r="S47">
        <f>団体申込書!$BB$13</f>
        <v>0</v>
      </c>
      <c r="T47">
        <f>団体申込書!$O$18</f>
        <v>0</v>
      </c>
      <c r="W47" s="1" t="str">
        <f>団体申込書!$EF88</f>
        <v/>
      </c>
      <c r="AE47" s="1" t="str">
        <f>団体申込書!$EF88</f>
        <v/>
      </c>
      <c r="AP47">
        <f>団体申込書!$O$16</f>
        <v>0</v>
      </c>
      <c r="AQ47">
        <f>団体申込書!$CK$11</f>
        <v>0</v>
      </c>
      <c r="AU47">
        <f>団体申込書!$BX88</f>
        <v>0</v>
      </c>
      <c r="AW47">
        <f>団体申込書!BX88</f>
        <v>0</v>
      </c>
      <c r="AX47">
        <f>団体申込書!EQ88</f>
        <v>0</v>
      </c>
    </row>
    <row r="48" spans="1:50">
      <c r="A48" s="9">
        <v>47</v>
      </c>
      <c r="G48" t="str">
        <f>団体申込書!$A$9&amp;" "&amp;団体申込書!$P$9</f>
        <v xml:space="preserve"> </v>
      </c>
      <c r="H48" t="str">
        <f>団体申込書!$AE$9&amp;" "&amp;団体申込書!$AT$9</f>
        <v xml:space="preserve"> </v>
      </c>
      <c r="I48" t="str">
        <f>団体申込書!$CZ89</f>
        <v/>
      </c>
      <c r="J48" t="str">
        <f>団体申込書!$E89&amp;" "&amp;団体申込書!$R89</f>
        <v xml:space="preserve"> </v>
      </c>
      <c r="K48" t="str">
        <f>団体申込書!$AE89&amp;" "&amp;団体申込書!$AR89</f>
        <v xml:space="preserve"> </v>
      </c>
      <c r="L48" s="12">
        <f>団体申込書!$BE89</f>
        <v>0</v>
      </c>
      <c r="M48">
        <f t="shared" si="0"/>
        <v>124</v>
      </c>
      <c r="N48">
        <f>団体申込書!$BS89</f>
        <v>0</v>
      </c>
      <c r="O48" s="13">
        <f>団体申込書!$F$13</f>
        <v>0</v>
      </c>
      <c r="Q48">
        <f>団体申込書!$Q$13</f>
        <v>0</v>
      </c>
      <c r="R48" s="12" t="str">
        <f>団体申込書!$AB$13&amp;団体申込書!$AP$13</f>
        <v/>
      </c>
      <c r="S48">
        <f>団体申込書!$BB$13</f>
        <v>0</v>
      </c>
      <c r="T48">
        <f>団体申込書!$O$18</f>
        <v>0</v>
      </c>
      <c r="W48" s="1" t="str">
        <f>団体申込書!$EF89</f>
        <v/>
      </c>
      <c r="AE48" s="1" t="str">
        <f>団体申込書!$EF89</f>
        <v/>
      </c>
      <c r="AP48">
        <f>団体申込書!$O$16</f>
        <v>0</v>
      </c>
      <c r="AQ48">
        <f>団体申込書!$CK$11</f>
        <v>0</v>
      </c>
      <c r="AU48">
        <f>団体申込書!$BX89</f>
        <v>0</v>
      </c>
      <c r="AW48">
        <f>団体申込書!BX89</f>
        <v>0</v>
      </c>
      <c r="AX48">
        <f>団体申込書!EQ89</f>
        <v>0</v>
      </c>
    </row>
    <row r="49" spans="1:50">
      <c r="A49" s="9">
        <v>48</v>
      </c>
      <c r="G49" t="str">
        <f>団体申込書!$A$9&amp;" "&amp;団体申込書!$P$9</f>
        <v xml:space="preserve"> </v>
      </c>
      <c r="H49" t="str">
        <f>団体申込書!$AE$9&amp;" "&amp;団体申込書!$AT$9</f>
        <v xml:space="preserve"> </v>
      </c>
      <c r="I49" t="str">
        <f>団体申込書!$CZ90</f>
        <v/>
      </c>
      <c r="J49" t="str">
        <f>団体申込書!$E90&amp;" "&amp;団体申込書!$R90</f>
        <v xml:space="preserve"> </v>
      </c>
      <c r="K49" t="str">
        <f>団体申込書!$AE90&amp;" "&amp;団体申込書!$AR90</f>
        <v xml:space="preserve"> </v>
      </c>
      <c r="L49" s="12">
        <f>団体申込書!$BE90</f>
        <v>0</v>
      </c>
      <c r="M49">
        <f t="shared" si="0"/>
        <v>124</v>
      </c>
      <c r="N49">
        <f>団体申込書!$BS90</f>
        <v>0</v>
      </c>
      <c r="O49" s="13">
        <f>団体申込書!$F$13</f>
        <v>0</v>
      </c>
      <c r="Q49">
        <f>団体申込書!$Q$13</f>
        <v>0</v>
      </c>
      <c r="R49" s="12" t="str">
        <f>団体申込書!$AB$13&amp;団体申込書!$AP$13</f>
        <v/>
      </c>
      <c r="S49">
        <f>団体申込書!$BB$13</f>
        <v>0</v>
      </c>
      <c r="T49">
        <f>団体申込書!$O$18</f>
        <v>0</v>
      </c>
      <c r="W49" s="1" t="str">
        <f>団体申込書!$EF90</f>
        <v/>
      </c>
      <c r="AE49" s="1" t="str">
        <f>団体申込書!$EF90</f>
        <v/>
      </c>
      <c r="AP49">
        <f>団体申込書!$O$16</f>
        <v>0</v>
      </c>
      <c r="AQ49">
        <f>団体申込書!$CK$11</f>
        <v>0</v>
      </c>
      <c r="AU49">
        <f>団体申込書!$BX90</f>
        <v>0</v>
      </c>
      <c r="AW49">
        <f>団体申込書!BX90</f>
        <v>0</v>
      </c>
      <c r="AX49">
        <f>団体申込書!EQ90</f>
        <v>0</v>
      </c>
    </row>
    <row r="50" spans="1:50">
      <c r="A50" s="9">
        <v>49</v>
      </c>
      <c r="G50" t="str">
        <f>団体申込書!$A$9&amp;" "&amp;団体申込書!$P$9</f>
        <v xml:space="preserve"> </v>
      </c>
      <c r="H50" t="str">
        <f>団体申込書!$AE$9&amp;" "&amp;団体申込書!$AT$9</f>
        <v xml:space="preserve"> </v>
      </c>
      <c r="I50" t="str">
        <f>団体申込書!$CZ91</f>
        <v/>
      </c>
      <c r="J50" t="str">
        <f>団体申込書!$E91&amp;" "&amp;団体申込書!$R91</f>
        <v xml:space="preserve"> </v>
      </c>
      <c r="K50" t="str">
        <f>団体申込書!$AE91&amp;" "&amp;団体申込書!$AR91</f>
        <v xml:space="preserve"> </v>
      </c>
      <c r="L50" s="12">
        <f>団体申込書!$BE91</f>
        <v>0</v>
      </c>
      <c r="M50">
        <f t="shared" si="0"/>
        <v>124</v>
      </c>
      <c r="N50">
        <f>団体申込書!$BS91</f>
        <v>0</v>
      </c>
      <c r="O50" s="13">
        <f>団体申込書!$F$13</f>
        <v>0</v>
      </c>
      <c r="Q50">
        <f>団体申込書!$Q$13</f>
        <v>0</v>
      </c>
      <c r="R50" s="12" t="str">
        <f>団体申込書!$AB$13&amp;団体申込書!$AP$13</f>
        <v/>
      </c>
      <c r="S50">
        <f>団体申込書!$BB$13</f>
        <v>0</v>
      </c>
      <c r="T50">
        <f>団体申込書!$O$18</f>
        <v>0</v>
      </c>
      <c r="W50" s="1" t="str">
        <f>団体申込書!$EF91</f>
        <v/>
      </c>
      <c r="AE50" s="1" t="str">
        <f>団体申込書!$EF91</f>
        <v/>
      </c>
      <c r="AP50">
        <f>団体申込書!$O$16</f>
        <v>0</v>
      </c>
      <c r="AQ50">
        <f>団体申込書!$CK$11</f>
        <v>0</v>
      </c>
      <c r="AU50">
        <f>団体申込書!$BX91</f>
        <v>0</v>
      </c>
      <c r="AW50">
        <f>団体申込書!BX91</f>
        <v>0</v>
      </c>
      <c r="AX50">
        <f>団体申込書!EQ91</f>
        <v>0</v>
      </c>
    </row>
    <row r="51" spans="1:50">
      <c r="A51" s="9">
        <v>50</v>
      </c>
      <c r="G51" t="str">
        <f>団体申込書!$A$9&amp;" "&amp;団体申込書!$P$9</f>
        <v xml:space="preserve"> </v>
      </c>
      <c r="H51" t="str">
        <f>団体申込書!$AE$9&amp;" "&amp;団体申込書!$AT$9</f>
        <v xml:space="preserve"> </v>
      </c>
      <c r="I51" t="str">
        <f>団体申込書!$CZ92</f>
        <v/>
      </c>
      <c r="J51" t="str">
        <f>団体申込書!$E92&amp;" "&amp;団体申込書!$R92</f>
        <v xml:space="preserve"> </v>
      </c>
      <c r="K51" t="str">
        <f>団体申込書!$AE92&amp;" "&amp;団体申込書!$AR92</f>
        <v xml:space="preserve"> </v>
      </c>
      <c r="L51" s="12">
        <f>団体申込書!$BE92</f>
        <v>0</v>
      </c>
      <c r="M51">
        <f t="shared" si="0"/>
        <v>124</v>
      </c>
      <c r="N51">
        <f>団体申込書!$BS92</f>
        <v>0</v>
      </c>
      <c r="O51" s="13">
        <f>団体申込書!$F$13</f>
        <v>0</v>
      </c>
      <c r="Q51">
        <f>団体申込書!$Q$13</f>
        <v>0</v>
      </c>
      <c r="R51" s="12" t="str">
        <f>団体申込書!$AB$13&amp;団体申込書!$AP$13</f>
        <v/>
      </c>
      <c r="S51">
        <f>団体申込書!$BB$13</f>
        <v>0</v>
      </c>
      <c r="T51">
        <f>団体申込書!$O$18</f>
        <v>0</v>
      </c>
      <c r="W51" s="1" t="str">
        <f>団体申込書!$EF92</f>
        <v/>
      </c>
      <c r="AE51" s="1" t="str">
        <f>団体申込書!$EF92</f>
        <v/>
      </c>
      <c r="AP51">
        <f>団体申込書!$O$16</f>
        <v>0</v>
      </c>
      <c r="AQ51">
        <f>団体申込書!$CK$11</f>
        <v>0</v>
      </c>
      <c r="AU51">
        <f>団体申込書!$BX92</f>
        <v>0</v>
      </c>
      <c r="AW51">
        <f>団体申込書!BX92</f>
        <v>0</v>
      </c>
      <c r="AX51">
        <f>団体申込書!EQ92</f>
        <v>0</v>
      </c>
    </row>
  </sheetData>
  <sheetProtection algorithmName="SHA-512" hashValue="VcBn19nA9QIgrBPSiqHfBqq9wof6vDN6y5Awf8sbbez+S0l78F9J0ajidQxj8JeZVaQ7fpbgX0tTmXruKQIhLg==" saltValue="qVs5Xjg6DL4Jd+ItDzdHKA==" spinCount="100000" sheet="1" objects="1" scenarios="1"/>
  <phoneticPr fontId="3"/>
  <pageMargins left="0.7" right="0.7" top="0.75" bottom="0.75" header="0.3" footer="0.3"/>
  <pageSetup paperSize="9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44"/>
  <sheetViews>
    <sheetView zoomScale="70" zoomScaleNormal="70" workbookViewId="0">
      <selection activeCell="BX46" sqref="BX46:CY46"/>
    </sheetView>
  </sheetViews>
  <sheetFormatPr defaultRowHeight="18"/>
  <cols>
    <col min="3" max="3" width="34.5" bestFit="1" customWidth="1"/>
    <col min="4" max="4" width="38.69921875" bestFit="1" customWidth="1"/>
    <col min="5" max="5" width="45" bestFit="1" customWidth="1"/>
    <col min="10" max="10" width="28.19921875" customWidth="1"/>
  </cols>
  <sheetData>
    <row r="1" spans="1:13">
      <c r="A1" t="s">
        <v>81</v>
      </c>
      <c r="C1" s="8" t="s">
        <v>50</v>
      </c>
      <c r="D1" s="8"/>
      <c r="E1" s="8"/>
      <c r="F1" s="8"/>
      <c r="H1" t="s">
        <v>47</v>
      </c>
      <c r="I1" t="s">
        <v>12</v>
      </c>
      <c r="J1" t="s">
        <v>7</v>
      </c>
      <c r="K1" t="s">
        <v>67</v>
      </c>
      <c r="L1" t="s">
        <v>41</v>
      </c>
      <c r="M1" t="s">
        <v>78</v>
      </c>
    </row>
    <row r="2" spans="1:13">
      <c r="A2" t="s">
        <v>50</v>
      </c>
      <c r="B2" t="s">
        <v>50</v>
      </c>
      <c r="C2" s="8" t="s">
        <v>51</v>
      </c>
      <c r="D2" s="8" t="s">
        <v>99</v>
      </c>
      <c r="E2" s="8" t="s">
        <v>166</v>
      </c>
      <c r="F2" s="8">
        <v>500</v>
      </c>
      <c r="H2" t="s">
        <v>51</v>
      </c>
      <c r="I2" t="s">
        <v>50</v>
      </c>
      <c r="J2" t="s">
        <v>166</v>
      </c>
      <c r="K2">
        <v>500</v>
      </c>
      <c r="L2" t="s">
        <v>170</v>
      </c>
      <c r="M2">
        <v>1</v>
      </c>
    </row>
    <row r="3" spans="1:13">
      <c r="A3" t="s">
        <v>97</v>
      </c>
      <c r="B3" t="s">
        <v>50</v>
      </c>
      <c r="C3" s="8" t="s">
        <v>55</v>
      </c>
      <c r="D3" s="8" t="s">
        <v>100</v>
      </c>
      <c r="E3" s="8" t="s">
        <v>166</v>
      </c>
      <c r="F3" s="8">
        <v>500</v>
      </c>
      <c r="H3" t="s">
        <v>55</v>
      </c>
      <c r="I3" t="s">
        <v>48</v>
      </c>
      <c r="J3" t="s">
        <v>167</v>
      </c>
      <c r="K3">
        <v>500</v>
      </c>
      <c r="L3" t="s">
        <v>52</v>
      </c>
      <c r="M3">
        <v>2</v>
      </c>
    </row>
    <row r="4" spans="1:13">
      <c r="B4" t="s">
        <v>50</v>
      </c>
      <c r="C4" s="8" t="s">
        <v>53</v>
      </c>
      <c r="D4" s="8" t="s">
        <v>101</v>
      </c>
      <c r="E4" s="8" t="s">
        <v>167</v>
      </c>
      <c r="F4" s="8">
        <v>500</v>
      </c>
      <c r="H4" t="s">
        <v>53</v>
      </c>
      <c r="J4" t="s">
        <v>176</v>
      </c>
      <c r="K4">
        <v>500</v>
      </c>
      <c r="L4" t="s">
        <v>49</v>
      </c>
      <c r="M4">
        <v>3</v>
      </c>
    </row>
    <row r="5" spans="1:13">
      <c r="B5" t="s">
        <v>50</v>
      </c>
      <c r="C5" s="8" t="s">
        <v>54</v>
      </c>
      <c r="D5" s="8" t="s">
        <v>102</v>
      </c>
      <c r="E5" s="8" t="s">
        <v>167</v>
      </c>
      <c r="F5" s="8">
        <v>500</v>
      </c>
      <c r="H5" t="s">
        <v>54</v>
      </c>
      <c r="J5" t="s">
        <v>178</v>
      </c>
      <c r="K5">
        <v>500</v>
      </c>
      <c r="M5">
        <v>4</v>
      </c>
    </row>
    <row r="6" spans="1:13">
      <c r="B6" t="s">
        <v>50</v>
      </c>
      <c r="C6" s="8" t="s">
        <v>60</v>
      </c>
      <c r="D6" s="8" t="s">
        <v>103</v>
      </c>
      <c r="E6" s="8" t="s">
        <v>167</v>
      </c>
      <c r="F6" s="8">
        <v>500</v>
      </c>
      <c r="H6" t="s">
        <v>60</v>
      </c>
      <c r="J6" t="s">
        <v>179</v>
      </c>
      <c r="K6">
        <v>500</v>
      </c>
      <c r="M6">
        <v>5</v>
      </c>
    </row>
    <row r="7" spans="1:13">
      <c r="B7" t="s">
        <v>50</v>
      </c>
      <c r="C7" s="8" t="s">
        <v>57</v>
      </c>
      <c r="D7" s="8" t="s">
        <v>104</v>
      </c>
      <c r="E7" s="8" t="s">
        <v>167</v>
      </c>
      <c r="F7" s="8">
        <v>500</v>
      </c>
      <c r="H7" t="s">
        <v>57</v>
      </c>
      <c r="J7" t="s">
        <v>136</v>
      </c>
      <c r="K7">
        <v>2000</v>
      </c>
      <c r="M7">
        <v>6</v>
      </c>
    </row>
    <row r="8" spans="1:13">
      <c r="B8" t="s">
        <v>50</v>
      </c>
      <c r="C8" s="8" t="s">
        <v>180</v>
      </c>
      <c r="D8" s="8" t="s">
        <v>183</v>
      </c>
      <c r="E8" s="8" t="s">
        <v>179</v>
      </c>
      <c r="F8" s="8">
        <v>500</v>
      </c>
      <c r="H8" t="s">
        <v>61</v>
      </c>
      <c r="J8" t="s">
        <v>128</v>
      </c>
      <c r="K8">
        <v>1000</v>
      </c>
      <c r="M8">
        <v>7</v>
      </c>
    </row>
    <row r="9" spans="1:13">
      <c r="B9" t="s">
        <v>50</v>
      </c>
      <c r="C9" s="8" t="s">
        <v>181</v>
      </c>
      <c r="D9" s="8" t="s">
        <v>184</v>
      </c>
      <c r="E9" s="8" t="s">
        <v>179</v>
      </c>
      <c r="F9" s="8">
        <v>500</v>
      </c>
      <c r="H9" t="s">
        <v>59</v>
      </c>
      <c r="J9" t="s">
        <v>128</v>
      </c>
      <c r="K9">
        <v>2000</v>
      </c>
      <c r="M9">
        <v>8</v>
      </c>
    </row>
    <row r="10" spans="1:13">
      <c r="B10" t="s">
        <v>50</v>
      </c>
      <c r="C10" s="8" t="s">
        <v>182</v>
      </c>
      <c r="D10" s="8" t="s">
        <v>185</v>
      </c>
      <c r="E10" s="8" t="s">
        <v>179</v>
      </c>
      <c r="F10" s="8">
        <v>500</v>
      </c>
      <c r="H10" t="s">
        <v>63</v>
      </c>
      <c r="J10" t="s">
        <v>155</v>
      </c>
      <c r="K10">
        <v>1000</v>
      </c>
      <c r="M10">
        <v>9</v>
      </c>
    </row>
    <row r="11" spans="1:13">
      <c r="B11" t="s">
        <v>50</v>
      </c>
      <c r="C11" s="8" t="s">
        <v>137</v>
      </c>
      <c r="D11" s="8" t="s">
        <v>143</v>
      </c>
      <c r="E11" s="8" t="s">
        <v>128</v>
      </c>
      <c r="F11" s="8">
        <v>1000</v>
      </c>
      <c r="H11" t="s">
        <v>56</v>
      </c>
      <c r="J11" t="s">
        <v>155</v>
      </c>
      <c r="K11">
        <v>2000</v>
      </c>
      <c r="M11">
        <v>10</v>
      </c>
    </row>
    <row r="12" spans="1:13">
      <c r="B12" t="s">
        <v>50</v>
      </c>
      <c r="C12" s="8" t="s">
        <v>135</v>
      </c>
      <c r="D12" s="8" t="s">
        <v>144</v>
      </c>
      <c r="E12" s="8" t="s">
        <v>128</v>
      </c>
      <c r="F12" s="8">
        <v>1000</v>
      </c>
      <c r="H12" t="s">
        <v>58</v>
      </c>
      <c r="J12" t="s">
        <v>129</v>
      </c>
      <c r="K12">
        <v>1000</v>
      </c>
    </row>
    <row r="13" spans="1:13">
      <c r="B13" t="s">
        <v>50</v>
      </c>
      <c r="C13" s="8" t="s">
        <v>134</v>
      </c>
      <c r="D13" s="8" t="s">
        <v>145</v>
      </c>
      <c r="E13" s="8" t="s">
        <v>128</v>
      </c>
      <c r="F13" s="8">
        <v>1000</v>
      </c>
      <c r="H13" t="s">
        <v>62</v>
      </c>
      <c r="J13" t="s">
        <v>129</v>
      </c>
      <c r="K13">
        <v>2000</v>
      </c>
    </row>
    <row r="14" spans="1:13">
      <c r="B14" t="s">
        <v>50</v>
      </c>
      <c r="C14" s="8" t="s">
        <v>125</v>
      </c>
      <c r="D14" s="8" t="s">
        <v>146</v>
      </c>
      <c r="E14" s="8" t="s">
        <v>129</v>
      </c>
      <c r="F14" s="8">
        <v>1000</v>
      </c>
      <c r="H14" t="s">
        <v>96</v>
      </c>
      <c r="J14" t="s">
        <v>156</v>
      </c>
      <c r="K14">
        <v>1000</v>
      </c>
    </row>
    <row r="15" spans="1:13">
      <c r="B15" t="s">
        <v>50</v>
      </c>
      <c r="C15" s="8" t="s">
        <v>126</v>
      </c>
      <c r="D15" s="8" t="s">
        <v>147</v>
      </c>
      <c r="E15" s="8" t="s">
        <v>129</v>
      </c>
      <c r="F15" s="8">
        <v>1000</v>
      </c>
      <c r="H15" t="s">
        <v>165</v>
      </c>
      <c r="J15" t="s">
        <v>156</v>
      </c>
      <c r="K15">
        <v>2000</v>
      </c>
    </row>
    <row r="16" spans="1:13">
      <c r="B16" t="s">
        <v>50</v>
      </c>
      <c r="C16" s="8" t="s">
        <v>127</v>
      </c>
      <c r="D16" s="8" t="s">
        <v>148</v>
      </c>
      <c r="E16" s="8" t="s">
        <v>129</v>
      </c>
      <c r="F16" s="8">
        <v>1000</v>
      </c>
      <c r="J16" t="s">
        <v>177</v>
      </c>
      <c r="K16">
        <v>0</v>
      </c>
    </row>
    <row r="17" spans="2:6">
      <c r="B17" t="s">
        <v>50</v>
      </c>
      <c r="C17" s="8" t="s">
        <v>98</v>
      </c>
      <c r="D17" s="8" t="s">
        <v>169</v>
      </c>
      <c r="E17" s="8" t="s">
        <v>128</v>
      </c>
      <c r="F17" s="8">
        <v>2000</v>
      </c>
    </row>
    <row r="18" spans="2:6">
      <c r="B18" t="s">
        <v>50</v>
      </c>
      <c r="C18" s="8" t="s">
        <v>130</v>
      </c>
      <c r="D18" s="8" t="s">
        <v>131</v>
      </c>
      <c r="E18" s="8" t="s">
        <v>129</v>
      </c>
      <c r="F18" s="8">
        <v>2000</v>
      </c>
    </row>
    <row r="19" spans="2:6">
      <c r="B19" t="s">
        <v>50</v>
      </c>
      <c r="C19" s="8" t="s">
        <v>132</v>
      </c>
      <c r="D19" s="8" t="s">
        <v>133</v>
      </c>
      <c r="E19" s="8" t="s">
        <v>136</v>
      </c>
      <c r="F19" s="8">
        <v>2000</v>
      </c>
    </row>
    <row r="20" spans="2:6">
      <c r="B20" t="s">
        <v>50</v>
      </c>
      <c r="C20" s="8" t="s">
        <v>161</v>
      </c>
      <c r="D20" s="8" t="s">
        <v>159</v>
      </c>
      <c r="E20" s="8" t="s">
        <v>128</v>
      </c>
      <c r="F20" s="8">
        <v>2000</v>
      </c>
    </row>
    <row r="21" spans="2:6">
      <c r="B21" t="s">
        <v>50</v>
      </c>
      <c r="C21" s="8" t="s">
        <v>162</v>
      </c>
      <c r="D21" s="8" t="s">
        <v>160</v>
      </c>
      <c r="E21" s="8" t="s">
        <v>129</v>
      </c>
      <c r="F21" s="8">
        <v>2000</v>
      </c>
    </row>
    <row r="22" spans="2:6">
      <c r="B22" t="s">
        <v>50</v>
      </c>
      <c r="C22" s="8" t="s">
        <v>172</v>
      </c>
      <c r="D22" s="8" t="s">
        <v>174</v>
      </c>
      <c r="E22" s="8" t="s">
        <v>173</v>
      </c>
      <c r="F22" s="8">
        <v>0</v>
      </c>
    </row>
    <row r="23" spans="2:6">
      <c r="C23" s="7" t="s">
        <v>48</v>
      </c>
      <c r="D23" s="7"/>
      <c r="E23" s="7"/>
      <c r="F23" s="7"/>
    </row>
    <row r="24" spans="2:6">
      <c r="B24" t="s">
        <v>97</v>
      </c>
      <c r="C24" s="7" t="s">
        <v>51</v>
      </c>
      <c r="D24" s="7" t="s">
        <v>105</v>
      </c>
      <c r="E24" s="7" t="s">
        <v>166</v>
      </c>
      <c r="F24" s="7">
        <v>500</v>
      </c>
    </row>
    <row r="25" spans="2:6">
      <c r="B25" t="s">
        <v>97</v>
      </c>
      <c r="C25" s="7" t="s">
        <v>55</v>
      </c>
      <c r="D25" s="7" t="s">
        <v>106</v>
      </c>
      <c r="E25" s="7" t="s">
        <v>166</v>
      </c>
      <c r="F25" s="7">
        <v>500</v>
      </c>
    </row>
    <row r="26" spans="2:6">
      <c r="B26" t="s">
        <v>97</v>
      </c>
      <c r="C26" s="7" t="s">
        <v>53</v>
      </c>
      <c r="D26" s="7" t="s">
        <v>107</v>
      </c>
      <c r="E26" s="7" t="s">
        <v>168</v>
      </c>
      <c r="F26" s="7">
        <v>500</v>
      </c>
    </row>
    <row r="27" spans="2:6">
      <c r="B27" t="s">
        <v>97</v>
      </c>
      <c r="C27" s="7" t="s">
        <v>54</v>
      </c>
      <c r="D27" s="7" t="s">
        <v>108</v>
      </c>
      <c r="E27" s="7" t="s">
        <v>168</v>
      </c>
      <c r="F27" s="7">
        <v>500</v>
      </c>
    </row>
    <row r="28" spans="2:6">
      <c r="B28" t="s">
        <v>97</v>
      </c>
      <c r="C28" s="7" t="s">
        <v>60</v>
      </c>
      <c r="D28" s="7" t="s">
        <v>109</v>
      </c>
      <c r="E28" s="7" t="s">
        <v>168</v>
      </c>
      <c r="F28" s="7">
        <v>500</v>
      </c>
    </row>
    <row r="29" spans="2:6">
      <c r="B29" t="s">
        <v>97</v>
      </c>
      <c r="C29" s="7" t="s">
        <v>57</v>
      </c>
      <c r="D29" s="7" t="s">
        <v>110</v>
      </c>
      <c r="E29" s="7" t="s">
        <v>168</v>
      </c>
      <c r="F29" s="7">
        <v>500</v>
      </c>
    </row>
    <row r="30" spans="2:6">
      <c r="B30" t="s">
        <v>97</v>
      </c>
      <c r="C30" s="7" t="s">
        <v>180</v>
      </c>
      <c r="D30" s="7" t="s">
        <v>186</v>
      </c>
      <c r="E30" s="7" t="s">
        <v>189</v>
      </c>
      <c r="F30" s="7">
        <v>500</v>
      </c>
    </row>
    <row r="31" spans="2:6">
      <c r="B31" t="s">
        <v>97</v>
      </c>
      <c r="C31" s="7" t="s">
        <v>181</v>
      </c>
      <c r="D31" s="7" t="s">
        <v>187</v>
      </c>
      <c r="E31" s="7" t="s">
        <v>189</v>
      </c>
      <c r="F31" s="7">
        <v>500</v>
      </c>
    </row>
    <row r="32" spans="2:6">
      <c r="B32" t="s">
        <v>97</v>
      </c>
      <c r="C32" s="7" t="s">
        <v>182</v>
      </c>
      <c r="D32" s="7" t="s">
        <v>188</v>
      </c>
      <c r="E32" s="7" t="s">
        <v>189</v>
      </c>
      <c r="F32" s="7">
        <v>500</v>
      </c>
    </row>
    <row r="33" spans="2:6">
      <c r="B33" t="s">
        <v>97</v>
      </c>
      <c r="C33" s="7" t="s">
        <v>137</v>
      </c>
      <c r="D33" s="7" t="s">
        <v>152</v>
      </c>
      <c r="E33" s="7" t="s">
        <v>155</v>
      </c>
      <c r="F33" s="7">
        <v>1000</v>
      </c>
    </row>
    <row r="34" spans="2:6">
      <c r="B34" t="s">
        <v>97</v>
      </c>
      <c r="C34" s="7" t="s">
        <v>138</v>
      </c>
      <c r="D34" s="7" t="s">
        <v>153</v>
      </c>
      <c r="E34" s="7" t="s">
        <v>155</v>
      </c>
      <c r="F34" s="7">
        <v>1000</v>
      </c>
    </row>
    <row r="35" spans="2:6">
      <c r="B35" t="s">
        <v>97</v>
      </c>
      <c r="C35" s="7" t="s">
        <v>139</v>
      </c>
      <c r="D35" s="7" t="s">
        <v>154</v>
      </c>
      <c r="E35" s="7" t="s">
        <v>155</v>
      </c>
      <c r="F35" s="7">
        <v>1000</v>
      </c>
    </row>
    <row r="36" spans="2:6">
      <c r="B36" t="s">
        <v>97</v>
      </c>
      <c r="C36" s="7" t="s">
        <v>140</v>
      </c>
      <c r="D36" s="7" t="s">
        <v>151</v>
      </c>
      <c r="E36" s="7" t="s">
        <v>156</v>
      </c>
      <c r="F36" s="7">
        <v>1000</v>
      </c>
    </row>
    <row r="37" spans="2:6">
      <c r="B37" t="s">
        <v>97</v>
      </c>
      <c r="C37" s="7" t="s">
        <v>141</v>
      </c>
      <c r="D37" s="7" t="s">
        <v>150</v>
      </c>
      <c r="E37" s="7" t="s">
        <v>156</v>
      </c>
      <c r="F37" s="7">
        <v>1000</v>
      </c>
    </row>
    <row r="38" spans="2:6">
      <c r="B38" t="s">
        <v>97</v>
      </c>
      <c r="C38" s="7" t="s">
        <v>142</v>
      </c>
      <c r="D38" s="7" t="s">
        <v>149</v>
      </c>
      <c r="E38" s="7" t="s">
        <v>156</v>
      </c>
      <c r="F38" s="7">
        <v>1000</v>
      </c>
    </row>
    <row r="39" spans="2:6">
      <c r="B39" t="s">
        <v>97</v>
      </c>
      <c r="C39" s="7" t="s">
        <v>98</v>
      </c>
      <c r="D39" s="7" t="s">
        <v>111</v>
      </c>
      <c r="E39" s="7" t="s">
        <v>155</v>
      </c>
      <c r="F39" s="7">
        <v>2000</v>
      </c>
    </row>
    <row r="40" spans="2:6">
      <c r="B40" t="s">
        <v>97</v>
      </c>
      <c r="C40" s="7" t="s">
        <v>130</v>
      </c>
      <c r="D40" s="7" t="s">
        <v>157</v>
      </c>
      <c r="E40" s="7" t="s">
        <v>156</v>
      </c>
      <c r="F40" s="7">
        <v>2000</v>
      </c>
    </row>
    <row r="41" spans="2:6">
      <c r="B41" t="s">
        <v>97</v>
      </c>
      <c r="C41" s="7" t="s">
        <v>132</v>
      </c>
      <c r="D41" s="7" t="s">
        <v>158</v>
      </c>
      <c r="E41" s="7" t="s">
        <v>136</v>
      </c>
      <c r="F41" s="7">
        <v>2000</v>
      </c>
    </row>
    <row r="42" spans="2:6">
      <c r="B42" t="s">
        <v>97</v>
      </c>
      <c r="C42" s="7" t="s">
        <v>161</v>
      </c>
      <c r="D42" s="7" t="s">
        <v>163</v>
      </c>
      <c r="E42" s="7" t="s">
        <v>155</v>
      </c>
      <c r="F42" s="7">
        <v>2000</v>
      </c>
    </row>
    <row r="43" spans="2:6">
      <c r="B43" t="s">
        <v>97</v>
      </c>
      <c r="C43" s="7" t="s">
        <v>162</v>
      </c>
      <c r="D43" s="7" t="s">
        <v>164</v>
      </c>
      <c r="E43" s="7" t="s">
        <v>156</v>
      </c>
      <c r="F43" s="7">
        <v>2000</v>
      </c>
    </row>
    <row r="44" spans="2:6">
      <c r="B44" t="s">
        <v>97</v>
      </c>
      <c r="C44" s="7" t="s">
        <v>172</v>
      </c>
      <c r="D44" s="7" t="s">
        <v>175</v>
      </c>
      <c r="E44" s="7" t="s">
        <v>173</v>
      </c>
      <c r="F44" s="7">
        <v>0</v>
      </c>
    </row>
  </sheetData>
  <sheetProtection algorithmName="SHA-512" hashValue="P4rsAses/PfqklaSUeqalGlJCWb3XiGgENjjDXcwZkWuD2dOFeu8tPubv5qzgvGlSuXyiq/MJHw2tls5BZDQfg==" saltValue="qo7D1flA7BoOO0wzYxK5ew==" spinCount="100000" sheet="1" objects="1" scenarios="1"/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団体申込書</vt:lpstr>
      <vt:lpstr>出力用（入力不要）</vt:lpstr>
      <vt:lpstr>リスト※入力不要</vt:lpstr>
      <vt:lpstr>団体申込書!Print_Area</vt:lpstr>
      <vt:lpstr>女性</vt:lpstr>
      <vt:lpstr>男性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2025-11-07T05:16:30Z</dcterms:modified>
</cp:coreProperties>
</file>